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2.xml" ContentType="application/vnd.openxmlformats-officedocument.drawing+xml"/>
  <Override PartName="/xl/charts/chart3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8195" windowHeight="12210"/>
  </bookViews>
  <sheets>
    <sheet name="Transfer Parent as Own and DC1" sheetId="2" r:id="rId1"/>
    <sheet name="Transfer coefficient" sheetId="4" r:id="rId2"/>
    <sheet name="TC of Al with depth" sheetId="3" r:id="rId3"/>
  </sheets>
  <calcPr calcId="145621"/>
</workbook>
</file>

<file path=xl/calcChain.xml><?xml version="1.0" encoding="utf-8"?>
<calcChain xmlns="http://schemas.openxmlformats.org/spreadsheetml/2006/main">
  <c r="M3" i="3" l="1"/>
  <c r="L3" i="3"/>
  <c r="L4" i="3"/>
  <c r="M4" i="3" l="1"/>
  <c r="N4" i="3"/>
  <c r="O4" i="3"/>
  <c r="P4" i="3"/>
  <c r="Q4" i="3"/>
  <c r="L5" i="3"/>
  <c r="M5" i="3"/>
  <c r="N5" i="3"/>
  <c r="O5" i="3"/>
  <c r="P5" i="3"/>
  <c r="Q5" i="3"/>
  <c r="L6" i="3"/>
  <c r="M6" i="3"/>
  <c r="N6" i="3"/>
  <c r="O6" i="3"/>
  <c r="P6" i="3"/>
  <c r="Q6" i="3"/>
  <c r="L7" i="3"/>
  <c r="M7" i="3"/>
  <c r="N7" i="3"/>
  <c r="O7" i="3"/>
  <c r="P7" i="3"/>
  <c r="Q7" i="3"/>
  <c r="L8" i="3"/>
  <c r="M8" i="3"/>
  <c r="N8" i="3"/>
  <c r="O8" i="3"/>
  <c r="P8" i="3"/>
  <c r="Q8" i="3"/>
  <c r="L9" i="3"/>
  <c r="M9" i="3"/>
  <c r="N9" i="3"/>
  <c r="O9" i="3"/>
  <c r="P9" i="3"/>
  <c r="Q9" i="3"/>
  <c r="L10" i="3"/>
  <c r="M10" i="3"/>
  <c r="N10" i="3"/>
  <c r="O10" i="3"/>
  <c r="P10" i="3"/>
  <c r="Q10" i="3"/>
  <c r="L11" i="3"/>
  <c r="M11" i="3"/>
  <c r="N11" i="3"/>
  <c r="O11" i="3"/>
  <c r="P11" i="3"/>
  <c r="Q11" i="3"/>
  <c r="L12" i="3"/>
  <c r="M12" i="3"/>
  <c r="N12" i="3"/>
  <c r="O12" i="3"/>
  <c r="P12" i="3"/>
  <c r="Q12" i="3"/>
  <c r="L13" i="3"/>
  <c r="M13" i="3"/>
  <c r="N13" i="3"/>
  <c r="O13" i="3"/>
  <c r="P13" i="3"/>
  <c r="Q13" i="3"/>
  <c r="L14" i="3"/>
  <c r="M14" i="3"/>
  <c r="N14" i="3"/>
  <c r="O14" i="3"/>
  <c r="P14" i="3"/>
  <c r="Q14" i="3"/>
  <c r="L15" i="3"/>
  <c r="M15" i="3"/>
  <c r="N15" i="3"/>
  <c r="O15" i="3"/>
  <c r="P15" i="3"/>
  <c r="Q15" i="3"/>
  <c r="L16" i="3"/>
  <c r="M16" i="3"/>
  <c r="N16" i="3"/>
  <c r="O16" i="3"/>
  <c r="P16" i="3"/>
  <c r="Q16" i="3"/>
  <c r="L17" i="3"/>
  <c r="M17" i="3"/>
  <c r="N17" i="3"/>
  <c r="O17" i="3"/>
  <c r="P17" i="3"/>
  <c r="Q17" i="3"/>
  <c r="L18" i="3"/>
  <c r="M18" i="3"/>
  <c r="N18" i="3"/>
  <c r="O18" i="3"/>
  <c r="P18" i="3"/>
  <c r="Q18" i="3"/>
  <c r="L19" i="3"/>
  <c r="M19" i="3"/>
  <c r="N19" i="3"/>
  <c r="O19" i="3"/>
  <c r="P19" i="3"/>
  <c r="Q19" i="3"/>
  <c r="L20" i="3"/>
  <c r="M20" i="3"/>
  <c r="N20" i="3"/>
  <c r="O20" i="3"/>
  <c r="P20" i="3"/>
  <c r="Q20" i="3"/>
  <c r="L21" i="3"/>
  <c r="M21" i="3"/>
  <c r="N21" i="3"/>
  <c r="O21" i="3"/>
  <c r="P21" i="3"/>
  <c r="Q21" i="3"/>
  <c r="L22" i="3"/>
  <c r="M22" i="3"/>
  <c r="N22" i="3"/>
  <c r="O22" i="3"/>
  <c r="P22" i="3"/>
  <c r="Q22" i="3"/>
  <c r="L23" i="3"/>
  <c r="M23" i="3"/>
  <c r="N23" i="3"/>
  <c r="O23" i="3"/>
  <c r="P23" i="3"/>
  <c r="Q23" i="3"/>
  <c r="L24" i="3"/>
  <c r="M24" i="3"/>
  <c r="N24" i="3"/>
  <c r="O24" i="3"/>
  <c r="P24" i="3"/>
  <c r="Q24" i="3"/>
  <c r="L25" i="3"/>
  <c r="M25" i="3"/>
  <c r="N25" i="3"/>
  <c r="O25" i="3"/>
  <c r="P25" i="3"/>
  <c r="Q25" i="3"/>
  <c r="L26" i="3"/>
  <c r="M26" i="3"/>
  <c r="N26" i="3"/>
  <c r="O26" i="3"/>
  <c r="P26" i="3"/>
  <c r="Q26" i="3"/>
  <c r="L27" i="3"/>
  <c r="M27" i="3"/>
  <c r="N27" i="3"/>
  <c r="O27" i="3"/>
  <c r="P27" i="3"/>
  <c r="Q27" i="3"/>
  <c r="L28" i="3"/>
  <c r="M28" i="3"/>
  <c r="N28" i="3"/>
  <c r="O28" i="3"/>
  <c r="P28" i="3"/>
  <c r="Q28" i="3"/>
  <c r="L29" i="3"/>
  <c r="M29" i="3"/>
  <c r="N29" i="3"/>
  <c r="O29" i="3"/>
  <c r="P29" i="3"/>
  <c r="Q29" i="3"/>
  <c r="L30" i="3"/>
  <c r="M30" i="3"/>
  <c r="N30" i="3"/>
  <c r="O30" i="3"/>
  <c r="P30" i="3"/>
  <c r="Q30" i="3"/>
  <c r="L31" i="3"/>
  <c r="M31" i="3"/>
  <c r="N31" i="3"/>
  <c r="O31" i="3"/>
  <c r="P31" i="3"/>
  <c r="Q31" i="3"/>
  <c r="L32" i="3"/>
  <c r="M32" i="3"/>
  <c r="N32" i="3"/>
  <c r="O32" i="3"/>
  <c r="P32" i="3"/>
  <c r="Q32" i="3"/>
  <c r="L33" i="3"/>
  <c r="M33" i="3"/>
  <c r="N33" i="3"/>
  <c r="O33" i="3"/>
  <c r="P33" i="3"/>
  <c r="Q33" i="3"/>
  <c r="L34" i="3"/>
  <c r="M34" i="3"/>
  <c r="N34" i="3"/>
  <c r="O34" i="3"/>
  <c r="P34" i="3"/>
  <c r="Q34" i="3"/>
  <c r="L35" i="3"/>
  <c r="M35" i="3"/>
  <c r="N35" i="3"/>
  <c r="O35" i="3"/>
  <c r="P35" i="3"/>
  <c r="Q35" i="3"/>
  <c r="L36" i="3"/>
  <c r="M36" i="3"/>
  <c r="N36" i="3"/>
  <c r="O36" i="3"/>
  <c r="P36" i="3"/>
  <c r="Q36" i="3"/>
  <c r="L37" i="3"/>
  <c r="M37" i="3"/>
  <c r="N37" i="3"/>
  <c r="O37" i="3"/>
  <c r="P37" i="3"/>
  <c r="Q37" i="3"/>
  <c r="L38" i="3"/>
  <c r="M38" i="3"/>
  <c r="N38" i="3"/>
  <c r="O38" i="3"/>
  <c r="P38" i="3"/>
  <c r="Q38" i="3"/>
  <c r="L39" i="3"/>
  <c r="M39" i="3"/>
  <c r="N39" i="3"/>
  <c r="O39" i="3"/>
  <c r="P39" i="3"/>
  <c r="Q39" i="3"/>
  <c r="L40" i="3"/>
  <c r="M40" i="3"/>
  <c r="N40" i="3"/>
  <c r="O40" i="3"/>
  <c r="P40" i="3"/>
  <c r="Q40" i="3"/>
  <c r="L41" i="3"/>
  <c r="M41" i="3"/>
  <c r="N41" i="3"/>
  <c r="O41" i="3"/>
  <c r="P41" i="3"/>
  <c r="Q41" i="3"/>
  <c r="L42" i="3"/>
  <c r="M42" i="3"/>
  <c r="N42" i="3"/>
  <c r="O42" i="3"/>
  <c r="P42" i="3"/>
  <c r="Q42" i="3"/>
  <c r="L43" i="3"/>
  <c r="M43" i="3"/>
  <c r="N43" i="3"/>
  <c r="O43" i="3"/>
  <c r="P43" i="3"/>
  <c r="Q43" i="3"/>
  <c r="L44" i="3"/>
  <c r="M44" i="3"/>
  <c r="N44" i="3"/>
  <c r="O44" i="3"/>
  <c r="P44" i="3"/>
  <c r="Q44" i="3"/>
  <c r="L45" i="3"/>
  <c r="M45" i="3"/>
  <c r="N45" i="3"/>
  <c r="O45" i="3"/>
  <c r="P45" i="3"/>
  <c r="Q45" i="3"/>
  <c r="L46" i="3"/>
  <c r="M46" i="3"/>
  <c r="N46" i="3"/>
  <c r="O46" i="3"/>
  <c r="P46" i="3"/>
  <c r="Q46" i="3"/>
  <c r="L47" i="3"/>
  <c r="M47" i="3"/>
  <c r="N47" i="3"/>
  <c r="O47" i="3"/>
  <c r="P47" i="3"/>
  <c r="Q47" i="3"/>
  <c r="L48" i="3"/>
  <c r="M48" i="3"/>
  <c r="N48" i="3"/>
  <c r="O48" i="3"/>
  <c r="P48" i="3"/>
  <c r="Q48" i="3"/>
  <c r="L49" i="3"/>
  <c r="M49" i="3"/>
  <c r="N49" i="3"/>
  <c r="O49" i="3"/>
  <c r="P49" i="3"/>
  <c r="Q49" i="3"/>
  <c r="L50" i="3"/>
  <c r="M50" i="3"/>
  <c r="N50" i="3"/>
  <c r="O50" i="3"/>
  <c r="P50" i="3"/>
  <c r="Q50" i="3"/>
  <c r="L51" i="3"/>
  <c r="M51" i="3"/>
  <c r="N51" i="3"/>
  <c r="O51" i="3"/>
  <c r="P51" i="3"/>
  <c r="Q51" i="3"/>
  <c r="L52" i="3"/>
  <c r="M52" i="3"/>
  <c r="N52" i="3"/>
  <c r="O52" i="3"/>
  <c r="P52" i="3"/>
  <c r="Q52" i="3"/>
  <c r="L53" i="3"/>
  <c r="M53" i="3"/>
  <c r="N53" i="3"/>
  <c r="O53" i="3"/>
  <c r="P53" i="3"/>
  <c r="Q53" i="3"/>
  <c r="L54" i="3"/>
  <c r="M54" i="3"/>
  <c r="N54" i="3"/>
  <c r="O54" i="3"/>
  <c r="P54" i="3"/>
  <c r="Q54" i="3"/>
  <c r="L55" i="3"/>
  <c r="M55" i="3"/>
  <c r="N55" i="3"/>
  <c r="O55" i="3"/>
  <c r="P55" i="3"/>
  <c r="Q55" i="3"/>
  <c r="L56" i="3"/>
  <c r="M56" i="3"/>
  <c r="N56" i="3"/>
  <c r="O56" i="3"/>
  <c r="P56" i="3"/>
  <c r="Q56" i="3"/>
  <c r="L57" i="3"/>
  <c r="M57" i="3"/>
  <c r="N57" i="3"/>
  <c r="O57" i="3"/>
  <c r="P57" i="3"/>
  <c r="Q57" i="3"/>
  <c r="L58" i="3"/>
  <c r="M58" i="3"/>
  <c r="N58" i="3"/>
  <c r="O58" i="3"/>
  <c r="P58" i="3"/>
  <c r="Q58" i="3"/>
  <c r="L59" i="3"/>
  <c r="M59" i="3"/>
  <c r="N59" i="3"/>
  <c r="O59" i="3"/>
  <c r="P59" i="3"/>
  <c r="Q59" i="3"/>
  <c r="N3" i="3"/>
  <c r="O3" i="3"/>
  <c r="P3" i="3"/>
  <c r="Q3" i="3"/>
</calcChain>
</file>

<file path=xl/sharedStrings.xml><?xml version="1.0" encoding="utf-8"?>
<sst xmlns="http://schemas.openxmlformats.org/spreadsheetml/2006/main" count="534" uniqueCount="190">
  <si>
    <t>43 - SSH00018F - DC8 - 10 to 11</t>
  </si>
  <si>
    <t>36 - SSH000186 - DC8 - 1 to 2</t>
  </si>
  <si>
    <t>49 - SSH00018S - DC8 - 23 to 24</t>
  </si>
  <si>
    <t>37 - SSH000187 - DC8 - 2 to 3</t>
  </si>
  <si>
    <t>40 - SSH00018A - DC8 - 5 to 6</t>
  </si>
  <si>
    <t>39 - SSH000189 - DC8 - 4 to 5</t>
  </si>
  <si>
    <t>46 - SSH00018M - DC8 - 17 to 18</t>
  </si>
  <si>
    <t>44 - SSH00018H - DC8 - 12 to 13</t>
  </si>
  <si>
    <t>47 - SSH00018P - DC8 - 20 to 21</t>
  </si>
  <si>
    <t>19 - SSH00017I - DC7 - 2 to 3</t>
  </si>
  <si>
    <t>18 - SSH00017H - DC7 - 1 to 2</t>
  </si>
  <si>
    <t>17 - SSH00017G - DC7 - 0 to 1</t>
  </si>
  <si>
    <t>50 - SSH00018T - DC8 - 24 to 25</t>
  </si>
  <si>
    <t>48 - SSH00018R - DC8 - 22 to 23</t>
  </si>
  <si>
    <t>45 - SSH00018J - DC8 - 14 to 15</t>
  </si>
  <si>
    <t>42 - SSH00018C - DC8 - 7 to 8</t>
  </si>
  <si>
    <t>41 - SSH00018B - DC8 - 6 to 7</t>
  </si>
  <si>
    <t>38 - SSH000188 - DC8 - 3 to 4</t>
  </si>
  <si>
    <t>35 - SSH000185 - DC8 - 0 to 1</t>
  </si>
  <si>
    <t>29 - SSH00017V - DC7 - 15 to 16</t>
  </si>
  <si>
    <t>28 - SSH00017U - DC7 - 14 to 15</t>
  </si>
  <si>
    <t>27 - SSH00017S - DC7 - 12 to 13</t>
  </si>
  <si>
    <t>26 - SSH00017Q - DC7 - 10 to 11</t>
  </si>
  <si>
    <t>25 - SSH00017P - DC7 - 9 to 10</t>
  </si>
  <si>
    <t>24 - SSH00017N - DC7 - 7 to 8</t>
  </si>
  <si>
    <t>23 - SSH00017M - DC7 - 6 to 7</t>
  </si>
  <si>
    <t>22 - SSH00017L - DC7 - 5 to 6</t>
  </si>
  <si>
    <t>21 - SSH00017K - DC7 - 4 to 5</t>
  </si>
  <si>
    <t>20 - SSH00017J - DC7 - 3 to 4</t>
  </si>
  <si>
    <t>4 - SSH00016U - DC6 - 3 to 4</t>
  </si>
  <si>
    <t>3 - SSH00016T - DC6 - 2 to 3</t>
  </si>
  <si>
    <t>2 - SSH00016S - DC6 - 1 to 2</t>
  </si>
  <si>
    <t>1 - SSH00016R - DC6 - 0 to 1</t>
  </si>
  <si>
    <t>34 - SSH000184 - DC7 - 24 to 25</t>
  </si>
  <si>
    <t>33 - SSH000183 - DC7 - 23 to 24</t>
  </si>
  <si>
    <t>32 - SSH000182 - DC7 - 22 to 23</t>
  </si>
  <si>
    <t>31 - SSH000180 - DC7 - 20 to 21</t>
  </si>
  <si>
    <t>30 - SSH00017X - DC7 - 17 to 18</t>
  </si>
  <si>
    <t>16 - SSH00017F - DC6 - 24 to 25</t>
  </si>
  <si>
    <t>15 - SSH00017E - DC6 - 23 to 24</t>
  </si>
  <si>
    <t>14 - SSH00017D - DC6 - 22 to 23</t>
  </si>
  <si>
    <t>13 - SSH00017B - DC6 - 20 to 21</t>
  </si>
  <si>
    <t>12 - SSH000178 - DC6 - 17 to 18</t>
  </si>
  <si>
    <t>11 - SSH000175 - DC6 - 14 to 15</t>
  </si>
  <si>
    <t>10 - SSH000173 - DC6 - 12 to 13</t>
  </si>
  <si>
    <t>9 - SSH000171 - DC6 - 10 to 11</t>
  </si>
  <si>
    <t>8 - SSH00016Y - DC6 - 7 to 8</t>
  </si>
  <si>
    <t>7 - SSH00016X - DC6 - 6 to 7</t>
  </si>
  <si>
    <t>6 - SSH00016W - DC6 - 5 to 6</t>
  </si>
  <si>
    <t xml:space="preserve">Sample </t>
  </si>
  <si>
    <t xml:space="preserve">Depth </t>
  </si>
  <si>
    <t xml:space="preserve">Al </t>
  </si>
  <si>
    <t xml:space="preserve">Ca </t>
  </si>
  <si>
    <t xml:space="preserve">Fe </t>
  </si>
  <si>
    <t xml:space="preserve">K </t>
  </si>
  <si>
    <t xml:space="preserve">Mg </t>
  </si>
  <si>
    <t xml:space="preserve">Mn </t>
  </si>
  <si>
    <t>DC2 6-7</t>
  </si>
  <si>
    <t>DC2 7-8</t>
  </si>
  <si>
    <t xml:space="preserve">DC2 8-8.5 </t>
  </si>
  <si>
    <t xml:space="preserve">DC2 9-9.5 </t>
  </si>
  <si>
    <t>DC2 11-13</t>
  </si>
  <si>
    <t>DC2 13-14</t>
  </si>
  <si>
    <t>DC2 14-15</t>
  </si>
  <si>
    <t>DC2 17-18</t>
  </si>
  <si>
    <t>DC2 22-23</t>
  </si>
  <si>
    <t>DC2 24-25</t>
  </si>
  <si>
    <t>DC2 26-27</t>
  </si>
  <si>
    <t>DC2 31-32</t>
  </si>
  <si>
    <t xml:space="preserve">DC2 36-37 </t>
  </si>
  <si>
    <t>DC2 41-42</t>
  </si>
  <si>
    <t>DC2 46-47</t>
  </si>
  <si>
    <t xml:space="preserve">DC2 51-52 </t>
  </si>
  <si>
    <t>CZMW1 and DC1</t>
  </si>
  <si>
    <t>CZMW2 and DC1</t>
  </si>
  <si>
    <t>ID (m)</t>
  </si>
  <si>
    <t>Sample Depth (m)</t>
  </si>
  <si>
    <t>Ca</t>
  </si>
  <si>
    <t xml:space="preserve"> Fe</t>
  </si>
  <si>
    <t xml:space="preserve"> K </t>
  </si>
  <si>
    <t>Mg</t>
  </si>
  <si>
    <t xml:space="preserve"> Mn </t>
  </si>
  <si>
    <t>DC3 0-1</t>
  </si>
  <si>
    <t>DC3 1-2</t>
  </si>
  <si>
    <t>DC3 2-3</t>
  </si>
  <si>
    <t>DC3 3-4</t>
  </si>
  <si>
    <t>DC3 4-5</t>
  </si>
  <si>
    <t>DC3 5-6</t>
  </si>
  <si>
    <t>DC3 7-8</t>
  </si>
  <si>
    <t>DC3 8-9</t>
  </si>
  <si>
    <t>DC3 12-13</t>
  </si>
  <si>
    <t>DC3 21-22</t>
  </si>
  <si>
    <t>DC3 22-23</t>
  </si>
  <si>
    <t>DC3 27-28</t>
  </si>
  <si>
    <t>DC3 32-33</t>
  </si>
  <si>
    <t>DC3 37-38</t>
  </si>
  <si>
    <t>DC3 42-43</t>
  </si>
  <si>
    <t>DC3 47-48</t>
  </si>
  <si>
    <t>DC3 52-53</t>
  </si>
  <si>
    <t>Sample</t>
  </si>
  <si>
    <t xml:space="preserve"> Depth </t>
  </si>
  <si>
    <t xml:space="preserve">DC4 0-1 </t>
  </si>
  <si>
    <t xml:space="preserve">DC4 1-2 </t>
  </si>
  <si>
    <t xml:space="preserve">DC4 2-3 </t>
  </si>
  <si>
    <t>DC4 3-4</t>
  </si>
  <si>
    <t>DC4 4-5</t>
  </si>
  <si>
    <t>DC4 6-7</t>
  </si>
  <si>
    <t>DC4 14-15</t>
  </si>
  <si>
    <t>DC4 19-20</t>
  </si>
  <si>
    <t>DC4 24-25</t>
  </si>
  <si>
    <t>DC4 29-30</t>
  </si>
  <si>
    <t>DC4 34-35</t>
  </si>
  <si>
    <t>DC4 39-40</t>
  </si>
  <si>
    <t>DC4 44-45</t>
  </si>
  <si>
    <t>DC4 49-50</t>
  </si>
  <si>
    <t>DC4 54-55</t>
  </si>
  <si>
    <t>CZMW3 and DC1</t>
  </si>
  <si>
    <t>CZMW5 and DC1</t>
  </si>
  <si>
    <t>Depth in meters</t>
  </si>
  <si>
    <t>Fe</t>
  </si>
  <si>
    <t>K</t>
  </si>
  <si>
    <t>0 - 0.305</t>
  </si>
  <si>
    <t>0.305 - 0.61</t>
  </si>
  <si>
    <t>0.61 - 0.91</t>
  </si>
  <si>
    <t>0.91 - 1.22</t>
  </si>
  <si>
    <t>5 - SSH00016V - DC6 - 4 to 5</t>
  </si>
  <si>
    <t>1.22 - 1.52</t>
  </si>
  <si>
    <t>1.52 - 1.83</t>
  </si>
  <si>
    <t>1.83 - 2.13</t>
  </si>
  <si>
    <t>2.13 - 2.44</t>
  </si>
  <si>
    <t>3.05 - 3.35</t>
  </si>
  <si>
    <t>3.66 - 3.96</t>
  </si>
  <si>
    <t>4.27 - 4.57</t>
  </si>
  <si>
    <t>5.18 - 5.48</t>
  </si>
  <si>
    <t>6.096 - 6.4</t>
  </si>
  <si>
    <t>6.7 - 7.010</t>
  </si>
  <si>
    <t>7.010 - 7.31</t>
  </si>
  <si>
    <t>7.31 - 7.62</t>
  </si>
  <si>
    <t>Mn</t>
  </si>
  <si>
    <t>Depth (m)</t>
  </si>
  <si>
    <t>0-0.305</t>
  </si>
  <si>
    <t>0.914 - 1.22</t>
  </si>
  <si>
    <t>1.22 - 1.524</t>
  </si>
  <si>
    <t>1.524 - 1.83</t>
  </si>
  <si>
    <t>2.74 - 3.05</t>
  </si>
  <si>
    <t>3.66 - 3.962</t>
  </si>
  <si>
    <t>4.57 - 4.87</t>
  </si>
  <si>
    <t>5.18 - 5.486</t>
  </si>
  <si>
    <t>6.706 - 7.01</t>
  </si>
  <si>
    <t>7.01 - 7.315</t>
  </si>
  <si>
    <t>7.315 - 7.62</t>
  </si>
  <si>
    <t>CZMW6 and DC1</t>
  </si>
  <si>
    <t>CZMW7 and DC1</t>
  </si>
  <si>
    <t>CZMW5 :</t>
  </si>
  <si>
    <t xml:space="preserve">CZMW1 (Al) </t>
  </si>
  <si>
    <t>CZMW2 (Al)</t>
  </si>
  <si>
    <t>CZMW3 (Al)</t>
  </si>
  <si>
    <t>CZMW5 (Al)</t>
  </si>
  <si>
    <t>CZMW6 (Al)</t>
  </si>
  <si>
    <t>CZMW7 (Al)</t>
  </si>
  <si>
    <t>Sample Number</t>
  </si>
  <si>
    <t>Depth range (m)</t>
  </si>
  <si>
    <t xml:space="preserve"> Fe </t>
  </si>
  <si>
    <t xml:space="preserve"> Mg</t>
  </si>
  <si>
    <t>DC1-1</t>
  </si>
  <si>
    <t>DC1-2</t>
  </si>
  <si>
    <t>DC1-3</t>
  </si>
  <si>
    <t>DC1-4</t>
  </si>
  <si>
    <t>DC1-5</t>
  </si>
  <si>
    <t>DC1-8</t>
  </si>
  <si>
    <t>DC1-11</t>
  </si>
  <si>
    <t>DC1-14</t>
  </si>
  <si>
    <t>DC1-17</t>
  </si>
  <si>
    <t>DC1-20</t>
  </si>
  <si>
    <t>DC1-23</t>
  </si>
  <si>
    <t>DC1-26</t>
  </si>
  <si>
    <t>DC1-29</t>
  </si>
  <si>
    <t>DC1-32</t>
  </si>
  <si>
    <t>DC1-35</t>
  </si>
  <si>
    <t>DC1-37</t>
  </si>
  <si>
    <t xml:space="preserve">DC1-38 </t>
  </si>
  <si>
    <t>DC1</t>
  </si>
  <si>
    <t>Al  (parent DC1)</t>
  </si>
  <si>
    <t>Ca  (parent DC1)</t>
  </si>
  <si>
    <t>Fe  (parent DC1)</t>
  </si>
  <si>
    <t>K  (parent DC1)</t>
  </si>
  <si>
    <t>Mg  (parent DC1)</t>
  </si>
  <si>
    <t>Mn  (parent DC1)</t>
  </si>
  <si>
    <t>Mn (parent DC1)</t>
  </si>
  <si>
    <t>K   (parent DC1)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</si>
</sst>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0" fillId="0" borderId="0" xfId="0"/>
    <xf numFmtId="11" fontId="0" fillId="0" borderId="0" xfId="0" applyNumberFormat="1"/>
    <xf numFmtId="166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CZMW1: Al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592238167564584"/>
          <c:y val="0.17485357360761428"/>
          <c:w val="0.81644655737258298"/>
          <c:h val="0.66015471342895826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DC1'!$E$2</c:f>
              <c:strCache>
                <c:ptCount val="1"/>
                <c:pt idx="0">
                  <c:v>Depth 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3"/>
            <c:spPr>
              <a:solidFill>
                <a:schemeClr val="tx1"/>
              </a:solidFill>
            </c:spPr>
          </c:marker>
          <c:xVal>
            <c:numRef>
              <c:f>'Transfer Parent as Own and DC1'!$D$3:$D$18</c:f>
              <c:numCache>
                <c:formatCode>General</c:formatCode>
                <c:ptCount val="16"/>
                <c:pt idx="0">
                  <c:v>-9.0937569999999995E-2</c:v>
                </c:pt>
                <c:pt idx="1">
                  <c:v>-0.197048265</c:v>
                </c:pt>
                <c:pt idx="2">
                  <c:v>1.6175761E-2</c:v>
                </c:pt>
                <c:pt idx="3">
                  <c:v>-0.223975535</c:v>
                </c:pt>
                <c:pt idx="4">
                  <c:v>-0.22160133400000001</c:v>
                </c:pt>
                <c:pt idx="5">
                  <c:v>-0.19412844000000001</c:v>
                </c:pt>
                <c:pt idx="6">
                  <c:v>-1.987768E-3</c:v>
                </c:pt>
                <c:pt idx="7">
                  <c:v>-6.1538462000000002E-2</c:v>
                </c:pt>
                <c:pt idx="8">
                  <c:v>-0.43808275600000002</c:v>
                </c:pt>
                <c:pt idx="9">
                  <c:v>-0.216513761</c:v>
                </c:pt>
                <c:pt idx="10">
                  <c:v>-0.101788991</c:v>
                </c:pt>
                <c:pt idx="11">
                  <c:v>0.115974096</c:v>
                </c:pt>
                <c:pt idx="12">
                  <c:v>0.125849973</c:v>
                </c:pt>
                <c:pt idx="13">
                  <c:v>-2.8005794000000001E-2</c:v>
                </c:pt>
                <c:pt idx="14">
                  <c:v>4.4648317999999999E-2</c:v>
                </c:pt>
                <c:pt idx="15">
                  <c:v>-0.27004387699999999</c:v>
                </c:pt>
              </c:numCache>
            </c:numRef>
          </c:xVal>
          <c:yVal>
            <c:numRef>
              <c:f>'Transfer Parent as Own and DC1'!$E$3:$E$18</c:f>
              <c:numCache>
                <c:formatCode>General</c:formatCode>
                <c:ptCount val="16"/>
                <c:pt idx="0">
                  <c:v>1.98</c:v>
                </c:pt>
                <c:pt idx="1">
                  <c:v>2.29</c:v>
                </c:pt>
                <c:pt idx="2">
                  <c:v>2.52</c:v>
                </c:pt>
                <c:pt idx="3">
                  <c:v>2.82</c:v>
                </c:pt>
                <c:pt idx="4">
                  <c:v>3.66</c:v>
                </c:pt>
                <c:pt idx="5">
                  <c:v>4.12</c:v>
                </c:pt>
                <c:pt idx="6">
                  <c:v>4.42</c:v>
                </c:pt>
                <c:pt idx="7">
                  <c:v>5.34</c:v>
                </c:pt>
                <c:pt idx="8">
                  <c:v>6.86</c:v>
                </c:pt>
                <c:pt idx="9">
                  <c:v>7.47</c:v>
                </c:pt>
                <c:pt idx="10">
                  <c:v>8.08</c:v>
                </c:pt>
                <c:pt idx="11">
                  <c:v>9.6</c:v>
                </c:pt>
                <c:pt idx="12">
                  <c:v>11.13</c:v>
                </c:pt>
                <c:pt idx="13">
                  <c:v>12.65</c:v>
                </c:pt>
                <c:pt idx="14">
                  <c:v>14.18</c:v>
                </c:pt>
                <c:pt idx="15">
                  <c:v>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DC1'!$E$2</c:f>
              <c:strCache>
                <c:ptCount val="1"/>
                <c:pt idx="0">
                  <c:v>Depth 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DC1'!$C$3:$C$18</c:f>
              <c:numCache>
                <c:formatCode>General</c:formatCode>
                <c:ptCount val="16"/>
                <c:pt idx="0">
                  <c:v>-5.9042236999999997E-2</c:v>
                </c:pt>
                <c:pt idx="1">
                  <c:v>-0.16887592800000001</c:v>
                </c:pt>
                <c:pt idx="2">
                  <c:v>5.1829267999999998E-2</c:v>
                </c:pt>
                <c:pt idx="3">
                  <c:v>-0.196747967</c:v>
                </c:pt>
                <c:pt idx="4">
                  <c:v>-0.194290466</c:v>
                </c:pt>
                <c:pt idx="5">
                  <c:v>-0.16585365899999999</c:v>
                </c:pt>
                <c:pt idx="6">
                  <c:v>3.3028454999999998E-2</c:v>
                </c:pt>
                <c:pt idx="7">
                  <c:v>-2.8611632000000001E-2</c:v>
                </c:pt>
                <c:pt idx="8">
                  <c:v>-0.418367347</c:v>
                </c:pt>
                <c:pt idx="9">
                  <c:v>-0.18902438999999999</c:v>
                </c:pt>
                <c:pt idx="10">
                  <c:v>-7.0274390000000006E-2</c:v>
                </c:pt>
                <c:pt idx="11">
                  <c:v>0.15512912500000001</c:v>
                </c:pt>
                <c:pt idx="12">
                  <c:v>0.16535150600000001</c:v>
                </c:pt>
                <c:pt idx="13">
                  <c:v>6.0975609999999996E-3</c:v>
                </c:pt>
                <c:pt idx="14">
                  <c:v>8.1300813E-2</c:v>
                </c:pt>
                <c:pt idx="15">
                  <c:v>-0.24443266199999999</c:v>
                </c:pt>
              </c:numCache>
            </c:numRef>
          </c:xVal>
          <c:yVal>
            <c:numRef>
              <c:f>'Transfer Parent as Own and DC1'!$E$3:$E$18</c:f>
              <c:numCache>
                <c:formatCode>General</c:formatCode>
                <c:ptCount val="16"/>
                <c:pt idx="0">
                  <c:v>1.98</c:v>
                </c:pt>
                <c:pt idx="1">
                  <c:v>2.29</c:v>
                </c:pt>
                <c:pt idx="2">
                  <c:v>2.52</c:v>
                </c:pt>
                <c:pt idx="3">
                  <c:v>2.82</c:v>
                </c:pt>
                <c:pt idx="4">
                  <c:v>3.66</c:v>
                </c:pt>
                <c:pt idx="5">
                  <c:v>4.12</c:v>
                </c:pt>
                <c:pt idx="6">
                  <c:v>4.42</c:v>
                </c:pt>
                <c:pt idx="7">
                  <c:v>5.34</c:v>
                </c:pt>
                <c:pt idx="8">
                  <c:v>6.86</c:v>
                </c:pt>
                <c:pt idx="9">
                  <c:v>7.47</c:v>
                </c:pt>
                <c:pt idx="10">
                  <c:v>8.08</c:v>
                </c:pt>
                <c:pt idx="11">
                  <c:v>9.6</c:v>
                </c:pt>
                <c:pt idx="12">
                  <c:v>11.13</c:v>
                </c:pt>
                <c:pt idx="13">
                  <c:v>12.65</c:v>
                </c:pt>
                <c:pt idx="14">
                  <c:v>14.18</c:v>
                </c:pt>
                <c:pt idx="15">
                  <c:v>15.7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35168"/>
        <c:axId val="68135744"/>
      </c:scatterChart>
      <c:valAx>
        <c:axId val="68135168"/>
        <c:scaling>
          <c:orientation val="minMax"/>
          <c:max val="0.60000000000000009"/>
          <c:min val="-0.60000000000000009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8135744"/>
        <c:crossesAt val="-0.60000000000000009"/>
        <c:crossBetween val="midCat"/>
        <c:majorUnit val="0.2"/>
      </c:valAx>
      <c:valAx>
        <c:axId val="681357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8135168"/>
        <c:crossesAt val="-0.60000000000000009"/>
        <c:crossBetween val="midCat"/>
      </c:valAx>
    </c:plotArea>
    <c:legend>
      <c:legendPos val="r"/>
      <c:layout>
        <c:manualLayout>
          <c:xMode val="edge"/>
          <c:yMode val="edge"/>
          <c:x val="0.38911565784186186"/>
          <c:y val="0.83834827348892804"/>
          <c:w val="0.24758481416146191"/>
          <c:h val="0.1172040725140008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 2 : K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5489650016738246E-2"/>
          <c:y val="0.14022514243850923"/>
          <c:w val="0.85916327965458295"/>
          <c:h val="0.72474219938061246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DC1'!$N$23</c:f>
              <c:strCache>
                <c:ptCount val="1"/>
                <c:pt idx="0">
                  <c:v>Sample Depth (m)</c:v>
                </c:pt>
              </c:strCache>
            </c:strRef>
          </c:tx>
          <c:xVal>
            <c:numRef>
              <c:f>'Transfer Parent as Own and DC1'!$M$24:$M$40</c:f>
              <c:numCache>
                <c:formatCode>General</c:formatCode>
                <c:ptCount val="17"/>
                <c:pt idx="0">
                  <c:v>-0.63802197800000005</c:v>
                </c:pt>
                <c:pt idx="1">
                  <c:v>-0.30553846200000001</c:v>
                </c:pt>
                <c:pt idx="2">
                  <c:v>-0.46281167099999998</c:v>
                </c:pt>
                <c:pt idx="3">
                  <c:v>-0.25739130399999999</c:v>
                </c:pt>
                <c:pt idx="4">
                  <c:v>-0.22003418799999999</c:v>
                </c:pt>
                <c:pt idx="5">
                  <c:v>-0.25127090299999999</c:v>
                </c:pt>
                <c:pt idx="6">
                  <c:v>-0.14734065900000001</c:v>
                </c:pt>
                <c:pt idx="7">
                  <c:v>-3.7406593000000002E-2</c:v>
                </c:pt>
                <c:pt idx="8">
                  <c:v>-0.32583987399999997</c:v>
                </c:pt>
                <c:pt idx="9">
                  <c:v>-0.26952183000000002</c:v>
                </c:pt>
                <c:pt idx="10">
                  <c:v>-0.10485207100000001</c:v>
                </c:pt>
                <c:pt idx="11">
                  <c:v>0.202403846</c:v>
                </c:pt>
                <c:pt idx="12">
                  <c:v>0.14037295999999999</c:v>
                </c:pt>
                <c:pt idx="13">
                  <c:v>0.37417582399999999</c:v>
                </c:pt>
                <c:pt idx="14">
                  <c:v>1.621978E-2</c:v>
                </c:pt>
                <c:pt idx="15">
                  <c:v>0.12615384599999999</c:v>
                </c:pt>
              </c:numCache>
            </c:numRef>
          </c:xVal>
          <c:yVal>
            <c:numRef>
              <c:f>'Transfer Parent as Own and DC1'!$N$24:$N$40</c:f>
              <c:numCache>
                <c:formatCode>General</c:formatCode>
                <c:ptCount val="17"/>
                <c:pt idx="0">
                  <c:v>0.15</c:v>
                </c:pt>
                <c:pt idx="1">
                  <c:v>0.47</c:v>
                </c:pt>
                <c:pt idx="2">
                  <c:v>0.76</c:v>
                </c:pt>
                <c:pt idx="3">
                  <c:v>1.1000000000000001</c:v>
                </c:pt>
                <c:pt idx="4">
                  <c:v>1.4</c:v>
                </c:pt>
                <c:pt idx="5">
                  <c:v>1.7</c:v>
                </c:pt>
                <c:pt idx="6">
                  <c:v>2.2999999999999998</c:v>
                </c:pt>
                <c:pt idx="7">
                  <c:v>2.6</c:v>
                </c:pt>
                <c:pt idx="8">
                  <c:v>3.8</c:v>
                </c:pt>
                <c:pt idx="9">
                  <c:v>6.6</c:v>
                </c:pt>
                <c:pt idx="10">
                  <c:v>6.9</c:v>
                </c:pt>
                <c:pt idx="11">
                  <c:v>8.4</c:v>
                </c:pt>
                <c:pt idx="12">
                  <c:v>9.9</c:v>
                </c:pt>
                <c:pt idx="13">
                  <c:v>11.4</c:v>
                </c:pt>
                <c:pt idx="14">
                  <c:v>13</c:v>
                </c:pt>
                <c:pt idx="15">
                  <c:v>14.5</c:v>
                </c:pt>
                <c:pt idx="16">
                  <c:v>16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DC1'!$N$23</c:f>
              <c:strCache>
                <c:ptCount val="1"/>
                <c:pt idx="0">
                  <c:v>Sample Depth (m)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DC1'!$L$24:$L$40</c:f>
              <c:numCache>
                <c:formatCode>General</c:formatCode>
                <c:ptCount val="17"/>
                <c:pt idx="0">
                  <c:v>-0.64</c:v>
                </c:pt>
                <c:pt idx="1">
                  <c:v>-0.31</c:v>
                </c:pt>
                <c:pt idx="2">
                  <c:v>-0.46</c:v>
                </c:pt>
                <c:pt idx="3">
                  <c:v>-0.26</c:v>
                </c:pt>
                <c:pt idx="4">
                  <c:v>-0.22</c:v>
                </c:pt>
                <c:pt idx="5">
                  <c:v>-0.25</c:v>
                </c:pt>
                <c:pt idx="6">
                  <c:v>-0.15</c:v>
                </c:pt>
                <c:pt idx="7">
                  <c:v>-0.04</c:v>
                </c:pt>
                <c:pt idx="8">
                  <c:v>-0.33</c:v>
                </c:pt>
                <c:pt idx="9">
                  <c:v>-0.27</c:v>
                </c:pt>
                <c:pt idx="10">
                  <c:v>-0.11</c:v>
                </c:pt>
                <c:pt idx="11">
                  <c:v>0.2</c:v>
                </c:pt>
                <c:pt idx="12">
                  <c:v>0.14000000000000001</c:v>
                </c:pt>
                <c:pt idx="13">
                  <c:v>0.37</c:v>
                </c:pt>
                <c:pt idx="14">
                  <c:v>0.02</c:v>
                </c:pt>
                <c:pt idx="15">
                  <c:v>0.12</c:v>
                </c:pt>
                <c:pt idx="16">
                  <c:v>-0.45</c:v>
                </c:pt>
              </c:numCache>
            </c:numRef>
          </c:xVal>
          <c:yVal>
            <c:numRef>
              <c:f>'Transfer Parent as Own and DC1'!$N$24:$N$40</c:f>
              <c:numCache>
                <c:formatCode>General</c:formatCode>
                <c:ptCount val="17"/>
                <c:pt idx="0">
                  <c:v>0.15</c:v>
                </c:pt>
                <c:pt idx="1">
                  <c:v>0.47</c:v>
                </c:pt>
                <c:pt idx="2">
                  <c:v>0.76</c:v>
                </c:pt>
                <c:pt idx="3">
                  <c:v>1.1000000000000001</c:v>
                </c:pt>
                <c:pt idx="4">
                  <c:v>1.4</c:v>
                </c:pt>
                <c:pt idx="5">
                  <c:v>1.7</c:v>
                </c:pt>
                <c:pt idx="6">
                  <c:v>2.2999999999999998</c:v>
                </c:pt>
                <c:pt idx="7">
                  <c:v>2.6</c:v>
                </c:pt>
                <c:pt idx="8">
                  <c:v>3.8</c:v>
                </c:pt>
                <c:pt idx="9">
                  <c:v>6.6</c:v>
                </c:pt>
                <c:pt idx="10">
                  <c:v>6.9</c:v>
                </c:pt>
                <c:pt idx="11">
                  <c:v>8.4</c:v>
                </c:pt>
                <c:pt idx="12">
                  <c:v>9.9</c:v>
                </c:pt>
                <c:pt idx="13">
                  <c:v>11.4</c:v>
                </c:pt>
                <c:pt idx="14">
                  <c:v>13</c:v>
                </c:pt>
                <c:pt idx="15">
                  <c:v>14.5</c:v>
                </c:pt>
                <c:pt idx="16">
                  <c:v>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030656"/>
        <c:axId val="96031232"/>
      </c:scatterChart>
      <c:valAx>
        <c:axId val="96030656"/>
        <c:scaling>
          <c:orientation val="minMax"/>
          <c:max val="1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031232"/>
        <c:crosses val="autoZero"/>
        <c:crossBetween val="midCat"/>
        <c:majorUnit val="0.4"/>
      </c:valAx>
      <c:valAx>
        <c:axId val="960312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030656"/>
        <c:crossesAt val="-1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CZMW2 : Mg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8863846582830234E-2"/>
          <c:y val="0.13045908524667518"/>
          <c:w val="0.81226158534856308"/>
          <c:h val="0.72332681379401487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DC1'!$Q$23</c:f>
              <c:strCache>
                <c:ptCount val="1"/>
                <c:pt idx="0">
                  <c:v>Sample Depth (m)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DC1'!$P$24:$P$39</c:f>
              <c:numCache>
                <c:formatCode>General</c:formatCode>
                <c:ptCount val="16"/>
                <c:pt idx="0">
                  <c:v>-0.69041353400000005</c:v>
                </c:pt>
                <c:pt idx="1">
                  <c:v>-0.472046784</c:v>
                </c:pt>
                <c:pt idx="2">
                  <c:v>-0.59591651499999998</c:v>
                </c:pt>
                <c:pt idx="3">
                  <c:v>-0.45560640699999999</c:v>
                </c:pt>
                <c:pt idx="4">
                  <c:v>-0.42923976600000002</c:v>
                </c:pt>
                <c:pt idx="5">
                  <c:v>-0.42768878700000001</c:v>
                </c:pt>
                <c:pt idx="6">
                  <c:v>-0.192781955</c:v>
                </c:pt>
                <c:pt idx="7">
                  <c:v>-0.192781955</c:v>
                </c:pt>
                <c:pt idx="8">
                  <c:v>-0.436519871</c:v>
                </c:pt>
                <c:pt idx="9">
                  <c:v>-0.21038406800000001</c:v>
                </c:pt>
                <c:pt idx="10">
                  <c:v>-0.24264507399999999</c:v>
                </c:pt>
                <c:pt idx="11">
                  <c:v>-1</c:v>
                </c:pt>
                <c:pt idx="12">
                  <c:v>8.9633173999999996E-2</c:v>
                </c:pt>
                <c:pt idx="13">
                  <c:v>0.33007518800000002</c:v>
                </c:pt>
                <c:pt idx="14">
                  <c:v>0.11909774400000001</c:v>
                </c:pt>
                <c:pt idx="15">
                  <c:v>0.12854864399999999</c:v>
                </c:pt>
              </c:numCache>
            </c:numRef>
          </c:xVal>
          <c:yVal>
            <c:numRef>
              <c:f>'Transfer Parent as Own and DC1'!$Q$24:$Q$40</c:f>
              <c:numCache>
                <c:formatCode>General</c:formatCode>
                <c:ptCount val="17"/>
                <c:pt idx="0">
                  <c:v>0.15</c:v>
                </c:pt>
                <c:pt idx="1">
                  <c:v>0.47</c:v>
                </c:pt>
                <c:pt idx="2">
                  <c:v>0.76</c:v>
                </c:pt>
                <c:pt idx="3">
                  <c:v>1.1000000000000001</c:v>
                </c:pt>
                <c:pt idx="4">
                  <c:v>1.4</c:v>
                </c:pt>
                <c:pt idx="5">
                  <c:v>1.7</c:v>
                </c:pt>
                <c:pt idx="6">
                  <c:v>2.2999999999999998</c:v>
                </c:pt>
                <c:pt idx="7">
                  <c:v>2.6</c:v>
                </c:pt>
                <c:pt idx="8">
                  <c:v>3.8</c:v>
                </c:pt>
                <c:pt idx="9">
                  <c:v>6.6</c:v>
                </c:pt>
                <c:pt idx="10">
                  <c:v>6.9</c:v>
                </c:pt>
                <c:pt idx="11">
                  <c:v>8.4</c:v>
                </c:pt>
                <c:pt idx="12">
                  <c:v>9.9</c:v>
                </c:pt>
                <c:pt idx="13">
                  <c:v>11.4</c:v>
                </c:pt>
                <c:pt idx="14">
                  <c:v>13</c:v>
                </c:pt>
                <c:pt idx="15">
                  <c:v>14.5</c:v>
                </c:pt>
                <c:pt idx="16">
                  <c:v>16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DC1'!$Q$23</c:f>
              <c:strCache>
                <c:ptCount val="1"/>
                <c:pt idx="0">
                  <c:v>Sample Depth (m)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DC1'!$O$24:$O$39</c:f>
              <c:numCache>
                <c:formatCode>General</c:formatCode>
                <c:ptCount val="16"/>
                <c:pt idx="0">
                  <c:v>-0.69</c:v>
                </c:pt>
                <c:pt idx="1">
                  <c:v>-0.47</c:v>
                </c:pt>
                <c:pt idx="2">
                  <c:v>-0.59</c:v>
                </c:pt>
                <c:pt idx="3">
                  <c:v>-0.45</c:v>
                </c:pt>
                <c:pt idx="4">
                  <c:v>-0.43</c:v>
                </c:pt>
                <c:pt idx="5">
                  <c:v>-0.43</c:v>
                </c:pt>
                <c:pt idx="6">
                  <c:v>-0.19</c:v>
                </c:pt>
                <c:pt idx="7">
                  <c:v>-0.2</c:v>
                </c:pt>
                <c:pt idx="8">
                  <c:v>-0.43</c:v>
                </c:pt>
                <c:pt idx="9">
                  <c:v>-0.21</c:v>
                </c:pt>
                <c:pt idx="10">
                  <c:v>-0.24</c:v>
                </c:pt>
                <c:pt idx="11">
                  <c:v>0.17</c:v>
                </c:pt>
                <c:pt idx="12">
                  <c:v>0.09</c:v>
                </c:pt>
                <c:pt idx="13">
                  <c:v>0.33</c:v>
                </c:pt>
                <c:pt idx="14">
                  <c:v>0.12</c:v>
                </c:pt>
                <c:pt idx="15">
                  <c:v>0.13</c:v>
                </c:pt>
              </c:numCache>
            </c:numRef>
          </c:xVal>
          <c:yVal>
            <c:numRef>
              <c:f>'Transfer Parent as Own and DC1'!$Q$24:$Q$39</c:f>
              <c:numCache>
                <c:formatCode>General</c:formatCode>
                <c:ptCount val="16"/>
                <c:pt idx="0">
                  <c:v>0.15</c:v>
                </c:pt>
                <c:pt idx="1">
                  <c:v>0.47</c:v>
                </c:pt>
                <c:pt idx="2">
                  <c:v>0.76</c:v>
                </c:pt>
                <c:pt idx="3">
                  <c:v>1.1000000000000001</c:v>
                </c:pt>
                <c:pt idx="4">
                  <c:v>1.4</c:v>
                </c:pt>
                <c:pt idx="5">
                  <c:v>1.7</c:v>
                </c:pt>
                <c:pt idx="6">
                  <c:v>2.2999999999999998</c:v>
                </c:pt>
                <c:pt idx="7">
                  <c:v>2.6</c:v>
                </c:pt>
                <c:pt idx="8">
                  <c:v>3.8</c:v>
                </c:pt>
                <c:pt idx="9">
                  <c:v>6.6</c:v>
                </c:pt>
                <c:pt idx="10">
                  <c:v>6.9</c:v>
                </c:pt>
                <c:pt idx="11">
                  <c:v>8.4</c:v>
                </c:pt>
                <c:pt idx="12">
                  <c:v>9.9</c:v>
                </c:pt>
                <c:pt idx="13">
                  <c:v>11.4</c:v>
                </c:pt>
                <c:pt idx="14">
                  <c:v>13</c:v>
                </c:pt>
                <c:pt idx="15">
                  <c:v>14.5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033536"/>
        <c:axId val="96034112"/>
      </c:scatterChart>
      <c:valAx>
        <c:axId val="96033536"/>
        <c:scaling>
          <c:orientation val="minMax"/>
          <c:max val="1"/>
          <c:min val="-1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034112"/>
        <c:crosses val="autoZero"/>
        <c:crossBetween val="midCat"/>
        <c:majorUnit val="0.4"/>
      </c:valAx>
      <c:valAx>
        <c:axId val="960341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033536"/>
        <c:crossesAt val="-1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CZMW2 : Mn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2439620126348553E-2"/>
          <c:y val="0.12934317489920963"/>
          <c:w val="0.864920970052245"/>
          <c:h val="0.7677117829972111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DC1'!$T$23</c:f>
              <c:strCache>
                <c:ptCount val="1"/>
                <c:pt idx="0">
                  <c:v>Sample Depth (m)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DC1'!$R$24:$R$40</c:f>
              <c:numCache>
                <c:formatCode>General</c:formatCode>
                <c:ptCount val="17"/>
                <c:pt idx="0">
                  <c:v>0.56999999999999995</c:v>
                </c:pt>
                <c:pt idx="1">
                  <c:v>-0.61</c:v>
                </c:pt>
                <c:pt idx="2">
                  <c:v>-0.01</c:v>
                </c:pt>
                <c:pt idx="3">
                  <c:v>0.63</c:v>
                </c:pt>
                <c:pt idx="4">
                  <c:v>0.08</c:v>
                </c:pt>
                <c:pt idx="5">
                  <c:v>0.05</c:v>
                </c:pt>
                <c:pt idx="6">
                  <c:v>4.6500000000000004</c:v>
                </c:pt>
                <c:pt idx="7">
                  <c:v>2.14</c:v>
                </c:pt>
                <c:pt idx="8">
                  <c:v>0.71</c:v>
                </c:pt>
                <c:pt idx="9">
                  <c:v>1.62</c:v>
                </c:pt>
                <c:pt idx="10">
                  <c:v>0.24</c:v>
                </c:pt>
                <c:pt idx="11">
                  <c:v>0.24</c:v>
                </c:pt>
                <c:pt idx="12">
                  <c:v>7.0000000000000007E-2</c:v>
                </c:pt>
                <c:pt idx="13">
                  <c:v>0.26</c:v>
                </c:pt>
                <c:pt idx="14">
                  <c:v>0.13</c:v>
                </c:pt>
                <c:pt idx="15">
                  <c:v>7.0000000000000007E-2</c:v>
                </c:pt>
                <c:pt idx="16">
                  <c:v>-0.09</c:v>
                </c:pt>
              </c:numCache>
            </c:numRef>
          </c:xVal>
          <c:yVal>
            <c:numRef>
              <c:f>'Transfer Parent as Own and DC1'!$T$24:$T$40</c:f>
              <c:numCache>
                <c:formatCode>General</c:formatCode>
                <c:ptCount val="17"/>
                <c:pt idx="0">
                  <c:v>0.15</c:v>
                </c:pt>
                <c:pt idx="1">
                  <c:v>0.47</c:v>
                </c:pt>
                <c:pt idx="2">
                  <c:v>0.76</c:v>
                </c:pt>
                <c:pt idx="3">
                  <c:v>1.1000000000000001</c:v>
                </c:pt>
                <c:pt idx="4">
                  <c:v>1.4</c:v>
                </c:pt>
                <c:pt idx="5">
                  <c:v>1.7</c:v>
                </c:pt>
                <c:pt idx="6">
                  <c:v>2.2999999999999998</c:v>
                </c:pt>
                <c:pt idx="7">
                  <c:v>2.6</c:v>
                </c:pt>
                <c:pt idx="8">
                  <c:v>3.8</c:v>
                </c:pt>
                <c:pt idx="9">
                  <c:v>6.6</c:v>
                </c:pt>
                <c:pt idx="10">
                  <c:v>6.9</c:v>
                </c:pt>
                <c:pt idx="11">
                  <c:v>8.4</c:v>
                </c:pt>
                <c:pt idx="12">
                  <c:v>9.9</c:v>
                </c:pt>
                <c:pt idx="13">
                  <c:v>11.4</c:v>
                </c:pt>
                <c:pt idx="14">
                  <c:v>13</c:v>
                </c:pt>
                <c:pt idx="15">
                  <c:v>14.5</c:v>
                </c:pt>
                <c:pt idx="16">
                  <c:v>16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DC1'!$T$23</c:f>
              <c:strCache>
                <c:ptCount val="1"/>
                <c:pt idx="0">
                  <c:v>Sample Depth (m)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DC1'!$S$24:$S$40</c:f>
              <c:numCache>
                <c:formatCode>General</c:formatCode>
                <c:ptCount val="17"/>
                <c:pt idx="0">
                  <c:v>0.68839285699999997</c:v>
                </c:pt>
                <c:pt idx="1">
                  <c:v>-0.57977777799999997</c:v>
                </c:pt>
                <c:pt idx="2">
                  <c:v>6.2241378999999999E-2</c:v>
                </c:pt>
                <c:pt idx="3">
                  <c:v>0.75043478299999999</c:v>
                </c:pt>
                <c:pt idx="4">
                  <c:v>0.15222222199999999</c:v>
                </c:pt>
                <c:pt idx="5">
                  <c:v>0.127173913</c:v>
                </c:pt>
                <c:pt idx="6">
                  <c:v>5.0825714289999997</c:v>
                </c:pt>
                <c:pt idx="7">
                  <c:v>2.3811428569999999</c:v>
                </c:pt>
                <c:pt idx="8">
                  <c:v>0.83</c:v>
                </c:pt>
                <c:pt idx="9">
                  <c:v>1.802702703</c:v>
                </c:pt>
                <c:pt idx="10">
                  <c:v>0.32948717900000002</c:v>
                </c:pt>
                <c:pt idx="11">
                  <c:v>0.33437499999999998</c:v>
                </c:pt>
                <c:pt idx="12">
                  <c:v>0.14606060600000001</c:v>
                </c:pt>
                <c:pt idx="13">
                  <c:v>0.35071428599999999</c:v>
                </c:pt>
                <c:pt idx="14">
                  <c:v>0.22</c:v>
                </c:pt>
                <c:pt idx="15">
                  <c:v>0.14606060600000001</c:v>
                </c:pt>
              </c:numCache>
            </c:numRef>
          </c:xVal>
          <c:yVal>
            <c:numRef>
              <c:f>'Transfer Parent as Own and DC1'!$T$24:$T$40</c:f>
              <c:numCache>
                <c:formatCode>General</c:formatCode>
                <c:ptCount val="17"/>
                <c:pt idx="0">
                  <c:v>0.15</c:v>
                </c:pt>
                <c:pt idx="1">
                  <c:v>0.47</c:v>
                </c:pt>
                <c:pt idx="2">
                  <c:v>0.76</c:v>
                </c:pt>
                <c:pt idx="3">
                  <c:v>1.1000000000000001</c:v>
                </c:pt>
                <c:pt idx="4">
                  <c:v>1.4</c:v>
                </c:pt>
                <c:pt idx="5">
                  <c:v>1.7</c:v>
                </c:pt>
                <c:pt idx="6">
                  <c:v>2.2999999999999998</c:v>
                </c:pt>
                <c:pt idx="7">
                  <c:v>2.6</c:v>
                </c:pt>
                <c:pt idx="8">
                  <c:v>3.8</c:v>
                </c:pt>
                <c:pt idx="9">
                  <c:v>6.6</c:v>
                </c:pt>
                <c:pt idx="10">
                  <c:v>6.9</c:v>
                </c:pt>
                <c:pt idx="11">
                  <c:v>8.4</c:v>
                </c:pt>
                <c:pt idx="12">
                  <c:v>9.9</c:v>
                </c:pt>
                <c:pt idx="13">
                  <c:v>11.4</c:v>
                </c:pt>
                <c:pt idx="14">
                  <c:v>13</c:v>
                </c:pt>
                <c:pt idx="15">
                  <c:v>14.5</c:v>
                </c:pt>
                <c:pt idx="16">
                  <c:v>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59424"/>
        <c:axId val="96160000"/>
      </c:scatterChart>
      <c:valAx>
        <c:axId val="96159424"/>
        <c:scaling>
          <c:orientation val="minMax"/>
          <c:max val="5"/>
          <c:min val="-5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160000"/>
        <c:crosses val="autoZero"/>
        <c:crossBetween val="midCat"/>
        <c:majorUnit val="1"/>
      </c:valAx>
      <c:valAx>
        <c:axId val="961600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159424"/>
        <c:crossesAt val="-5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CZMW3 : Al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539135372105166"/>
          <c:y val="0.13373837514603229"/>
          <c:w val="0.79113975873534048"/>
          <c:h val="0.762381741645585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DC1'!$E$43</c:f>
              <c:strCache>
                <c:ptCount val="1"/>
                <c:pt idx="0">
                  <c:v> Depth 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ysDash"/>
            </a:ln>
          </c:spPr>
          <c:marker>
            <c:symbol val="diamond"/>
            <c:size val="11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DC1'!$D$44:$D$58</c:f>
              <c:numCache>
                <c:formatCode>General</c:formatCode>
                <c:ptCount val="15"/>
                <c:pt idx="0">
                  <c:v>-0.30102976999999997</c:v>
                </c:pt>
                <c:pt idx="1">
                  <c:v>-0.55229357800000001</c:v>
                </c:pt>
                <c:pt idx="2">
                  <c:v>-0.30102976999999997</c:v>
                </c:pt>
                <c:pt idx="3">
                  <c:v>-0.53305619299999996</c:v>
                </c:pt>
                <c:pt idx="4">
                  <c:v>-0.39062181400000001</c:v>
                </c:pt>
                <c:pt idx="5">
                  <c:v>-0.29346330300000001</c:v>
                </c:pt>
                <c:pt idx="6">
                  <c:v>-0.15255570099999999</c:v>
                </c:pt>
                <c:pt idx="7">
                  <c:v>-5.3711426E-2</c:v>
                </c:pt>
                <c:pt idx="8">
                  <c:v>2.5993883999999998E-2</c:v>
                </c:pt>
                <c:pt idx="9">
                  <c:v>0.27596330299999999</c:v>
                </c:pt>
                <c:pt idx="10">
                  <c:v>6.4901704000000005E-2</c:v>
                </c:pt>
                <c:pt idx="11">
                  <c:v>0.24563480300000001</c:v>
                </c:pt>
                <c:pt idx="12">
                  <c:v>5.3975534999999998E-2</c:v>
                </c:pt>
                <c:pt idx="13">
                  <c:v>-0.21130787300000001</c:v>
                </c:pt>
                <c:pt idx="14">
                  <c:v>-8.1023659999999997E-2</c:v>
                </c:pt>
              </c:numCache>
            </c:numRef>
          </c:xVal>
          <c:yVal>
            <c:numRef>
              <c:f>'Transfer Parent as Own and DC1'!$E$44:$E$58</c:f>
              <c:numCache>
                <c:formatCode>General</c:formatCode>
                <c:ptCount val="15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1.98</c:v>
                </c:pt>
                <c:pt idx="6">
                  <c:v>4.42</c:v>
                </c:pt>
                <c:pt idx="7">
                  <c:v>5.95</c:v>
                </c:pt>
                <c:pt idx="8">
                  <c:v>7.47</c:v>
                </c:pt>
                <c:pt idx="9">
                  <c:v>8.99</c:v>
                </c:pt>
                <c:pt idx="10">
                  <c:v>10.5</c:v>
                </c:pt>
                <c:pt idx="11">
                  <c:v>12.04</c:v>
                </c:pt>
                <c:pt idx="12">
                  <c:v>13.6</c:v>
                </c:pt>
                <c:pt idx="13">
                  <c:v>15.1</c:v>
                </c:pt>
                <c:pt idx="14">
                  <c:v>16.600000000000001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DC1'!$E$43</c:f>
              <c:strCache>
                <c:ptCount val="1"/>
                <c:pt idx="0">
                  <c:v> Depth 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DC1'!$C$44:$C$58</c:f>
              <c:numCache>
                <c:formatCode>General</c:formatCode>
                <c:ptCount val="15"/>
                <c:pt idx="0">
                  <c:v>-0.32615842699999997</c:v>
                </c:pt>
                <c:pt idx="1">
                  <c:v>-0.56838905799999995</c:v>
                </c:pt>
                <c:pt idx="2">
                  <c:v>-0.32615842699999997</c:v>
                </c:pt>
                <c:pt idx="3">
                  <c:v>-0.54984327499999996</c:v>
                </c:pt>
                <c:pt idx="4">
                  <c:v>-0.41252955099999999</c:v>
                </c:pt>
                <c:pt idx="5">
                  <c:v>-0.31886398199999999</c:v>
                </c:pt>
                <c:pt idx="6">
                  <c:v>-0.183022145</c:v>
                </c:pt>
                <c:pt idx="7">
                  <c:v>-8.7731418000000005E-2</c:v>
                </c:pt>
                <c:pt idx="8">
                  <c:v>-1.0891591000000001E-2</c:v>
                </c:pt>
                <c:pt idx="9">
                  <c:v>0.230091185</c:v>
                </c:pt>
                <c:pt idx="10">
                  <c:v>2.6617455000000002E-2</c:v>
                </c:pt>
                <c:pt idx="11">
                  <c:v>0.20085302499999999</c:v>
                </c:pt>
                <c:pt idx="12">
                  <c:v>1.6084093000000001E-2</c:v>
                </c:pt>
                <c:pt idx="13">
                  <c:v>-0.23966211900000001</c:v>
                </c:pt>
                <c:pt idx="14">
                  <c:v>-0.11406175</c:v>
                </c:pt>
              </c:numCache>
            </c:numRef>
          </c:xVal>
          <c:yVal>
            <c:numRef>
              <c:f>'Transfer Parent as Own and DC1'!$E$44:$E$58</c:f>
              <c:numCache>
                <c:formatCode>General</c:formatCode>
                <c:ptCount val="15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1.98</c:v>
                </c:pt>
                <c:pt idx="6">
                  <c:v>4.42</c:v>
                </c:pt>
                <c:pt idx="7">
                  <c:v>5.95</c:v>
                </c:pt>
                <c:pt idx="8">
                  <c:v>7.47</c:v>
                </c:pt>
                <c:pt idx="9">
                  <c:v>8.99</c:v>
                </c:pt>
                <c:pt idx="10">
                  <c:v>10.5</c:v>
                </c:pt>
                <c:pt idx="11">
                  <c:v>12.04</c:v>
                </c:pt>
                <c:pt idx="12">
                  <c:v>13.6</c:v>
                </c:pt>
                <c:pt idx="13">
                  <c:v>15.1</c:v>
                </c:pt>
                <c:pt idx="14">
                  <c:v>16.600000000000001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62304"/>
        <c:axId val="96162880"/>
      </c:scatterChart>
      <c:valAx>
        <c:axId val="96162304"/>
        <c:scaling>
          <c:orientation val="minMax"/>
          <c:max val="0.60000000000000009"/>
          <c:min val="-0.60000000000000009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162880"/>
        <c:crosses val="autoZero"/>
        <c:crossBetween val="midCat"/>
        <c:majorUnit val="0.2"/>
      </c:valAx>
      <c:valAx>
        <c:axId val="961628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162304"/>
        <c:crossesAt val="-1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CZMW3 : Ca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8915677071310706E-2"/>
          <c:y val="0.13912802566345872"/>
          <c:w val="0.73155533683289586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DC1'!$H$43</c:f>
              <c:strCache>
                <c:ptCount val="1"/>
                <c:pt idx="0">
                  <c:v> Depth 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1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DC1'!$G$44:$G$58</c:f>
              <c:numCache>
                <c:formatCode>General</c:formatCode>
                <c:ptCount val="15"/>
                <c:pt idx="0">
                  <c:v>-0.76700992300000004</c:v>
                </c:pt>
                <c:pt idx="1">
                  <c:v>-0.82193494600000006</c:v>
                </c:pt>
                <c:pt idx="2">
                  <c:v>-0.79442052100000005</c:v>
                </c:pt>
                <c:pt idx="3">
                  <c:v>-0.81112385300000001</c:v>
                </c:pt>
                <c:pt idx="4">
                  <c:v>-0.78236493399999996</c:v>
                </c:pt>
                <c:pt idx="5">
                  <c:v>-0.78314220199999995</c:v>
                </c:pt>
                <c:pt idx="6">
                  <c:v>8.7287025000000004E-2</c:v>
                </c:pt>
                <c:pt idx="7">
                  <c:v>5.9801501249999998</c:v>
                </c:pt>
                <c:pt idx="8">
                  <c:v>0.27782874600000002</c:v>
                </c:pt>
                <c:pt idx="9">
                  <c:v>-0.11577981699999999</c:v>
                </c:pt>
                <c:pt idx="10">
                  <c:v>-9.8191349999999997E-2</c:v>
                </c:pt>
                <c:pt idx="11">
                  <c:v>-0.57756732799999999</c:v>
                </c:pt>
                <c:pt idx="12">
                  <c:v>-0.44969418999999999</c:v>
                </c:pt>
                <c:pt idx="13">
                  <c:v>-0.36748453199999997</c:v>
                </c:pt>
                <c:pt idx="14">
                  <c:v>-0.195895703</c:v>
                </c:pt>
              </c:numCache>
            </c:numRef>
          </c:xVal>
          <c:yVal>
            <c:numRef>
              <c:f>'Transfer Parent as Own and DC1'!$H$44:$H$58</c:f>
              <c:numCache>
                <c:formatCode>General</c:formatCode>
                <c:ptCount val="15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1.98</c:v>
                </c:pt>
                <c:pt idx="6">
                  <c:v>4.42</c:v>
                </c:pt>
                <c:pt idx="7">
                  <c:v>5.95</c:v>
                </c:pt>
                <c:pt idx="8">
                  <c:v>7.47</c:v>
                </c:pt>
                <c:pt idx="9">
                  <c:v>8.99</c:v>
                </c:pt>
                <c:pt idx="10">
                  <c:v>10.5</c:v>
                </c:pt>
                <c:pt idx="11">
                  <c:v>12.04</c:v>
                </c:pt>
                <c:pt idx="12">
                  <c:v>13.6</c:v>
                </c:pt>
                <c:pt idx="13">
                  <c:v>15.1</c:v>
                </c:pt>
                <c:pt idx="14">
                  <c:v>16.600000000000001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DC1'!$H$43</c:f>
              <c:strCache>
                <c:ptCount val="1"/>
                <c:pt idx="0">
                  <c:v> Depth 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DC1'!$F$44:$F$58</c:f>
              <c:numCache>
                <c:formatCode>General</c:formatCode>
                <c:ptCount val="15"/>
                <c:pt idx="0">
                  <c:v>-0.66637490200000005</c:v>
                </c:pt>
                <c:pt idx="1">
                  <c:v>-0.74502359900000004</c:v>
                </c:pt>
                <c:pt idx="2">
                  <c:v>-0.70562491400000005</c:v>
                </c:pt>
                <c:pt idx="3">
                  <c:v>-0.72954288899999997</c:v>
                </c:pt>
                <c:pt idx="4">
                  <c:v>-0.68836217700000002</c:v>
                </c:pt>
                <c:pt idx="5">
                  <c:v>-0.68947516900000005</c:v>
                </c:pt>
                <c:pt idx="6">
                  <c:v>0.55691712400000004</c:v>
                </c:pt>
                <c:pt idx="7">
                  <c:v>8.9950749030000008</c:v>
                </c:pt>
                <c:pt idx="8">
                  <c:v>0.82975921699999999</c:v>
                </c:pt>
                <c:pt idx="9">
                  <c:v>0.26613995499999998</c:v>
                </c:pt>
                <c:pt idx="10">
                  <c:v>0.291325379</c:v>
                </c:pt>
                <c:pt idx="11">
                  <c:v>-0.39510667700000002</c:v>
                </c:pt>
                <c:pt idx="12">
                  <c:v>-0.21200150500000001</c:v>
                </c:pt>
                <c:pt idx="13">
                  <c:v>-9.4283164000000003E-2</c:v>
                </c:pt>
                <c:pt idx="14">
                  <c:v>0.15141974599999999</c:v>
                </c:pt>
              </c:numCache>
            </c:numRef>
          </c:xVal>
          <c:yVal>
            <c:numRef>
              <c:f>'Transfer Parent as Own and DC1'!$H$44:$H$58</c:f>
              <c:numCache>
                <c:formatCode>General</c:formatCode>
                <c:ptCount val="15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1.98</c:v>
                </c:pt>
                <c:pt idx="6">
                  <c:v>4.42</c:v>
                </c:pt>
                <c:pt idx="7">
                  <c:v>5.95</c:v>
                </c:pt>
                <c:pt idx="8">
                  <c:v>7.47</c:v>
                </c:pt>
                <c:pt idx="9">
                  <c:v>8.99</c:v>
                </c:pt>
                <c:pt idx="10">
                  <c:v>10.5</c:v>
                </c:pt>
                <c:pt idx="11">
                  <c:v>12.04</c:v>
                </c:pt>
                <c:pt idx="12">
                  <c:v>13.6</c:v>
                </c:pt>
                <c:pt idx="13">
                  <c:v>15.1</c:v>
                </c:pt>
                <c:pt idx="14">
                  <c:v>16.600000000000001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65184"/>
        <c:axId val="96870400"/>
      </c:scatterChart>
      <c:valAx>
        <c:axId val="96165184"/>
        <c:scaling>
          <c:orientation val="minMax"/>
          <c:max val="8"/>
          <c:min val="-8"/>
        </c:scaling>
        <c:delete val="0"/>
        <c:axPos val="t"/>
        <c:numFmt formatCode="General" sourceLinked="1"/>
        <c:majorTickMark val="out"/>
        <c:minorTickMark val="none"/>
        <c:tickLblPos val="nextTo"/>
        <c:crossAx val="96870400"/>
        <c:crosses val="autoZero"/>
        <c:crossBetween val="midCat"/>
        <c:majorUnit val="2"/>
      </c:valAx>
      <c:valAx>
        <c:axId val="968704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6165184"/>
        <c:crossesAt val="-8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CZMW3 : Fe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877613068032718E-2"/>
          <c:y val="0.15268835960695246"/>
          <c:w val="0.84672390549824228"/>
          <c:h val="0.768816130792885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DC1'!$K$43</c:f>
              <c:strCache>
                <c:ptCount val="1"/>
                <c:pt idx="0">
                  <c:v> Depth 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2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DC1'!$J$44:$J$58</c:f>
              <c:numCache>
                <c:formatCode>General</c:formatCode>
                <c:ptCount val="15"/>
                <c:pt idx="0">
                  <c:v>-0.26781226000000002</c:v>
                </c:pt>
                <c:pt idx="1">
                  <c:v>-0.51514607499999998</c:v>
                </c:pt>
                <c:pt idx="2">
                  <c:v>-0.20880811899999999</c:v>
                </c:pt>
                <c:pt idx="3">
                  <c:v>-0.44557899499999998</c:v>
                </c:pt>
                <c:pt idx="4">
                  <c:v>-0.19202074599999999</c:v>
                </c:pt>
                <c:pt idx="5">
                  <c:v>-0.174528725</c:v>
                </c:pt>
                <c:pt idx="6">
                  <c:v>-0.156732496</c:v>
                </c:pt>
                <c:pt idx="7">
                  <c:v>0.18674718500000001</c:v>
                </c:pt>
                <c:pt idx="8">
                  <c:v>1.4841412E-2</c:v>
                </c:pt>
                <c:pt idx="9">
                  <c:v>0.27037702000000002</c:v>
                </c:pt>
                <c:pt idx="10">
                  <c:v>5.8856116999999999E-2</c:v>
                </c:pt>
                <c:pt idx="11">
                  <c:v>0.22727746600000001</c:v>
                </c:pt>
                <c:pt idx="12">
                  <c:v>-5.2363849999999997E-3</c:v>
                </c:pt>
                <c:pt idx="13">
                  <c:v>-0.17175900799999999</c:v>
                </c:pt>
                <c:pt idx="14">
                  <c:v>-5.7592365E-2</c:v>
                </c:pt>
              </c:numCache>
            </c:numRef>
          </c:xVal>
          <c:yVal>
            <c:numRef>
              <c:f>'Transfer Parent as Own and DC1'!$K$44:$K$58</c:f>
              <c:numCache>
                <c:formatCode>General</c:formatCode>
                <c:ptCount val="15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1.98</c:v>
                </c:pt>
                <c:pt idx="6">
                  <c:v>4.42</c:v>
                </c:pt>
                <c:pt idx="7">
                  <c:v>5.95</c:v>
                </c:pt>
                <c:pt idx="8">
                  <c:v>7.47</c:v>
                </c:pt>
                <c:pt idx="9">
                  <c:v>8.99</c:v>
                </c:pt>
                <c:pt idx="10">
                  <c:v>10.5</c:v>
                </c:pt>
                <c:pt idx="11">
                  <c:v>12.04</c:v>
                </c:pt>
                <c:pt idx="12">
                  <c:v>13.6</c:v>
                </c:pt>
                <c:pt idx="13">
                  <c:v>15.1</c:v>
                </c:pt>
                <c:pt idx="14">
                  <c:v>16.600000000000001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DC1'!$K$43</c:f>
              <c:strCache>
                <c:ptCount val="1"/>
                <c:pt idx="0">
                  <c:v> Depth 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DC1'!$I$44:$I$58</c:f>
              <c:numCache>
                <c:formatCode>General</c:formatCode>
                <c:ptCount val="15"/>
                <c:pt idx="0">
                  <c:v>-0.292569725</c:v>
                </c:pt>
                <c:pt idx="1">
                  <c:v>-0.53154044199999995</c:v>
                </c:pt>
                <c:pt idx="2">
                  <c:v>-0.23556069199999999</c:v>
                </c:pt>
                <c:pt idx="3">
                  <c:v>-0.46432563300000002</c:v>
                </c:pt>
                <c:pt idx="4">
                  <c:v>-0.21934095000000001</c:v>
                </c:pt>
                <c:pt idx="5">
                  <c:v>-0.202440387</c:v>
                </c:pt>
                <c:pt idx="6">
                  <c:v>-0.18524590199999999</c:v>
                </c:pt>
                <c:pt idx="7">
                  <c:v>0.14661969899999999</c:v>
                </c:pt>
                <c:pt idx="8">
                  <c:v>-1.9473423E-2</c:v>
                </c:pt>
                <c:pt idx="9">
                  <c:v>0.227421759</c:v>
                </c:pt>
                <c:pt idx="10">
                  <c:v>2.3053013000000001E-2</c:v>
                </c:pt>
                <c:pt idx="11">
                  <c:v>0.18577953</c:v>
                </c:pt>
                <c:pt idx="12">
                  <c:v>-3.8872329999999997E-2</c:v>
                </c:pt>
                <c:pt idx="13">
                  <c:v>-0.19976432299999999</c:v>
                </c:pt>
                <c:pt idx="14">
                  <c:v>-8.9457996999999997E-2</c:v>
                </c:pt>
              </c:numCache>
            </c:numRef>
          </c:xVal>
          <c:yVal>
            <c:numRef>
              <c:f>'Transfer Parent as Own and DC1'!$K$44:$K$58</c:f>
              <c:numCache>
                <c:formatCode>General</c:formatCode>
                <c:ptCount val="15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1.98</c:v>
                </c:pt>
                <c:pt idx="6">
                  <c:v>4.42</c:v>
                </c:pt>
                <c:pt idx="7">
                  <c:v>5.95</c:v>
                </c:pt>
                <c:pt idx="8">
                  <c:v>7.47</c:v>
                </c:pt>
                <c:pt idx="9">
                  <c:v>8.99</c:v>
                </c:pt>
                <c:pt idx="10">
                  <c:v>10.5</c:v>
                </c:pt>
                <c:pt idx="11">
                  <c:v>12.04</c:v>
                </c:pt>
                <c:pt idx="12">
                  <c:v>13.6</c:v>
                </c:pt>
                <c:pt idx="13">
                  <c:v>15.1</c:v>
                </c:pt>
                <c:pt idx="14">
                  <c:v>16.600000000000001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72704"/>
        <c:axId val="96873280"/>
      </c:scatterChart>
      <c:valAx>
        <c:axId val="96872704"/>
        <c:scaling>
          <c:orientation val="minMax"/>
          <c:max val="1"/>
          <c:min val="-1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873280"/>
        <c:crosses val="autoZero"/>
        <c:crossBetween val="midCat"/>
        <c:majorUnit val="0.4"/>
      </c:valAx>
      <c:valAx>
        <c:axId val="968732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872704"/>
        <c:crossesAt val="-1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 3:K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1542469795240088E-2"/>
          <c:y val="0.13479625072034182"/>
          <c:w val="0.8435292339594973"/>
          <c:h val="0.78663475406495653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DC1'!$N$43</c:f>
              <c:strCache>
                <c:ptCount val="1"/>
                <c:pt idx="0">
                  <c:v> Depth 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DC1'!$M$44:$M$58</c:f>
              <c:numCache>
                <c:formatCode>General</c:formatCode>
                <c:ptCount val="15"/>
                <c:pt idx="0">
                  <c:v>-0.37831711099999998</c:v>
                </c:pt>
                <c:pt idx="1">
                  <c:v>-0.58807226099999999</c:v>
                </c:pt>
                <c:pt idx="2">
                  <c:v>-0.32430769199999998</c:v>
                </c:pt>
                <c:pt idx="3">
                  <c:v>-0.58253124999999994</c:v>
                </c:pt>
                <c:pt idx="4">
                  <c:v>-0.46472934500000002</c:v>
                </c:pt>
                <c:pt idx="5">
                  <c:v>-0.32645833299999999</c:v>
                </c:pt>
                <c:pt idx="6">
                  <c:v>-0.17080219799999999</c:v>
                </c:pt>
                <c:pt idx="7">
                  <c:v>-8.6279720000000004E-2</c:v>
                </c:pt>
                <c:pt idx="8">
                  <c:v>1.484188E-2</c:v>
                </c:pt>
                <c:pt idx="9">
                  <c:v>0.282876923</c:v>
                </c:pt>
                <c:pt idx="10">
                  <c:v>5.9657143000000003E-2</c:v>
                </c:pt>
                <c:pt idx="11">
                  <c:v>0.24906203499999999</c:v>
                </c:pt>
                <c:pt idx="12">
                  <c:v>7.7666666999999995E-2</c:v>
                </c:pt>
                <c:pt idx="13">
                  <c:v>-0.21540250399999999</c:v>
                </c:pt>
                <c:pt idx="14">
                  <c:v>-6.7218623000000005E-2</c:v>
                </c:pt>
              </c:numCache>
            </c:numRef>
          </c:xVal>
          <c:yVal>
            <c:numRef>
              <c:f>'Transfer Parent as Own and DC1'!$N$44:$N$58</c:f>
              <c:numCache>
                <c:formatCode>General</c:formatCode>
                <c:ptCount val="15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1.98</c:v>
                </c:pt>
                <c:pt idx="6">
                  <c:v>4.42</c:v>
                </c:pt>
                <c:pt idx="7">
                  <c:v>5.95</c:v>
                </c:pt>
                <c:pt idx="8">
                  <c:v>7.47</c:v>
                </c:pt>
                <c:pt idx="9">
                  <c:v>8.99</c:v>
                </c:pt>
                <c:pt idx="10">
                  <c:v>10.5</c:v>
                </c:pt>
                <c:pt idx="11">
                  <c:v>12.04</c:v>
                </c:pt>
                <c:pt idx="12">
                  <c:v>13.6</c:v>
                </c:pt>
                <c:pt idx="13">
                  <c:v>15.1</c:v>
                </c:pt>
                <c:pt idx="14">
                  <c:v>16.600000000000001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DC1'!$N$43</c:f>
              <c:strCache>
                <c:ptCount val="1"/>
                <c:pt idx="0">
                  <c:v> Depth 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DC1'!$L$44:$L$58</c:f>
              <c:numCache>
                <c:formatCode>General</c:formatCode>
                <c:ptCount val="15"/>
                <c:pt idx="0">
                  <c:v>-0.40425740900000001</c:v>
                </c:pt>
                <c:pt idx="1">
                  <c:v>-0.60526033000000001</c:v>
                </c:pt>
                <c:pt idx="2">
                  <c:v>-0.35250158300000001</c:v>
                </c:pt>
                <c:pt idx="3">
                  <c:v>-0.59995052199999999</c:v>
                </c:pt>
                <c:pt idx="4">
                  <c:v>-0.48706401100000002</c:v>
                </c:pt>
                <c:pt idx="5">
                  <c:v>-0.35456248699999998</c:v>
                </c:pt>
                <c:pt idx="6">
                  <c:v>-0.20540124900000001</c:v>
                </c:pt>
                <c:pt idx="7">
                  <c:v>-0.12440555</c:v>
                </c:pt>
                <c:pt idx="8">
                  <c:v>-2.7503342E-2</c:v>
                </c:pt>
                <c:pt idx="9">
                  <c:v>0.22934768799999999</c:v>
                </c:pt>
                <c:pt idx="10">
                  <c:v>1.5441961000000001E-2</c:v>
                </c:pt>
                <c:pt idx="11">
                  <c:v>0.196943758</c:v>
                </c:pt>
                <c:pt idx="12">
                  <c:v>3.2700021000000003E-2</c:v>
                </c:pt>
                <c:pt idx="13">
                  <c:v>-0.24814056600000001</c:v>
                </c:pt>
                <c:pt idx="14">
                  <c:v>-0.106139795</c:v>
                </c:pt>
              </c:numCache>
            </c:numRef>
          </c:xVal>
          <c:yVal>
            <c:numRef>
              <c:f>'Transfer Parent as Own and DC1'!$N$44:$N$58</c:f>
              <c:numCache>
                <c:formatCode>General</c:formatCode>
                <c:ptCount val="15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1.98</c:v>
                </c:pt>
                <c:pt idx="6">
                  <c:v>4.42</c:v>
                </c:pt>
                <c:pt idx="7">
                  <c:v>5.95</c:v>
                </c:pt>
                <c:pt idx="8">
                  <c:v>7.47</c:v>
                </c:pt>
                <c:pt idx="9">
                  <c:v>8.99</c:v>
                </c:pt>
                <c:pt idx="10">
                  <c:v>10.5</c:v>
                </c:pt>
                <c:pt idx="11">
                  <c:v>12.04</c:v>
                </c:pt>
                <c:pt idx="12">
                  <c:v>13.6</c:v>
                </c:pt>
                <c:pt idx="13">
                  <c:v>15.1</c:v>
                </c:pt>
                <c:pt idx="14">
                  <c:v>16.600000000000001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75584"/>
        <c:axId val="96876160"/>
      </c:scatterChart>
      <c:valAx>
        <c:axId val="96875584"/>
        <c:scaling>
          <c:orientation val="minMax"/>
          <c:max val="1"/>
          <c:min val="-1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876160"/>
        <c:crosses val="autoZero"/>
        <c:crossBetween val="midCat"/>
        <c:majorUnit val="0.4"/>
      </c:valAx>
      <c:valAx>
        <c:axId val="968761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875584"/>
        <c:crossesAt val="-1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 3 : Mg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3941012181293361E-2"/>
          <c:y val="0.15071915939380789"/>
          <c:w val="0.86249365435793135"/>
          <c:h val="0.74010629302723652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DC1'!$Q$43</c:f>
              <c:strCache>
                <c:ptCount val="1"/>
                <c:pt idx="0">
                  <c:v> Depth 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2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DC1'!$P$44:$P$58</c:f>
              <c:numCache>
                <c:formatCode>General</c:formatCode>
                <c:ptCount val="15"/>
                <c:pt idx="0">
                  <c:v>-0.52169710000000002</c:v>
                </c:pt>
                <c:pt idx="1">
                  <c:v>-0.678947368</c:v>
                </c:pt>
                <c:pt idx="2">
                  <c:v>-0.50204081599999995</c:v>
                </c:pt>
                <c:pt idx="3">
                  <c:v>-0.68898026300000004</c:v>
                </c:pt>
                <c:pt idx="4">
                  <c:v>-0.61949317699999995</c:v>
                </c:pt>
                <c:pt idx="5">
                  <c:v>-0.51173245599999995</c:v>
                </c:pt>
                <c:pt idx="6">
                  <c:v>-0.319674185</c:v>
                </c:pt>
                <c:pt idx="7">
                  <c:v>-0.104944179</c:v>
                </c:pt>
                <c:pt idx="8">
                  <c:v>6.1257310000000002E-2</c:v>
                </c:pt>
                <c:pt idx="9">
                  <c:v>0.22</c:v>
                </c:pt>
                <c:pt idx="10">
                  <c:v>-1.8496241E-2</c:v>
                </c:pt>
                <c:pt idx="11">
                  <c:v>0.23242784399999999</c:v>
                </c:pt>
                <c:pt idx="12">
                  <c:v>2.5584795E-2</c:v>
                </c:pt>
                <c:pt idx="13">
                  <c:v>-0.14137086900000001</c:v>
                </c:pt>
                <c:pt idx="14">
                  <c:v>-4.5290859000000003E-2</c:v>
                </c:pt>
              </c:numCache>
            </c:numRef>
          </c:xVal>
          <c:yVal>
            <c:numRef>
              <c:f>'Transfer Parent as Own and DC1'!$Q$44:$Q$58</c:f>
              <c:numCache>
                <c:formatCode>General</c:formatCode>
                <c:ptCount val="15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1.98</c:v>
                </c:pt>
                <c:pt idx="6">
                  <c:v>4.42</c:v>
                </c:pt>
                <c:pt idx="7">
                  <c:v>5.95</c:v>
                </c:pt>
                <c:pt idx="8">
                  <c:v>7.47</c:v>
                </c:pt>
                <c:pt idx="9">
                  <c:v>8.99</c:v>
                </c:pt>
                <c:pt idx="10">
                  <c:v>10.5</c:v>
                </c:pt>
                <c:pt idx="11">
                  <c:v>12.04</c:v>
                </c:pt>
                <c:pt idx="12">
                  <c:v>13.6</c:v>
                </c:pt>
                <c:pt idx="13">
                  <c:v>15.1</c:v>
                </c:pt>
                <c:pt idx="14">
                  <c:v>16.600000000000001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DC1'!$Q$43</c:f>
              <c:strCache>
                <c:ptCount val="1"/>
                <c:pt idx="0">
                  <c:v> Depth 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DC1'!$O$44:$O$58</c:f>
              <c:numCache>
                <c:formatCode>General</c:formatCode>
                <c:ptCount val="15"/>
                <c:pt idx="0">
                  <c:v>-0.53539307400000002</c:v>
                </c:pt>
                <c:pt idx="1">
                  <c:v>-0.68814055600000001</c:v>
                </c:pt>
                <c:pt idx="2">
                  <c:v>-0.51629963800000001</c:v>
                </c:pt>
                <c:pt idx="3">
                  <c:v>-0.69788616400000003</c:v>
                </c:pt>
                <c:pt idx="4">
                  <c:v>-0.63038880799999997</c:v>
                </c:pt>
                <c:pt idx="5">
                  <c:v>-0.52571376299999995</c:v>
                </c:pt>
                <c:pt idx="6">
                  <c:v>-0.33915498799999999</c:v>
                </c:pt>
                <c:pt idx="7">
                  <c:v>-0.130573672</c:v>
                </c:pt>
                <c:pt idx="8">
                  <c:v>3.0868716000000001E-2</c:v>
                </c:pt>
                <c:pt idx="9">
                  <c:v>0.18506588600000001</c:v>
                </c:pt>
                <c:pt idx="10">
                  <c:v>-4.6601128999999998E-2</c:v>
                </c:pt>
                <c:pt idx="11">
                  <c:v>0.197137864</c:v>
                </c:pt>
                <c:pt idx="12">
                  <c:v>-3.7823330000000001E-3</c:v>
                </c:pt>
                <c:pt idx="13">
                  <c:v>-0.165957302</c:v>
                </c:pt>
                <c:pt idx="14">
                  <c:v>-7.2628497E-2</c:v>
                </c:pt>
              </c:numCache>
            </c:numRef>
          </c:xVal>
          <c:yVal>
            <c:numRef>
              <c:f>'Transfer Parent as Own and DC1'!$Q$44:$Q$58</c:f>
              <c:numCache>
                <c:formatCode>General</c:formatCode>
                <c:ptCount val="15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1.98</c:v>
                </c:pt>
                <c:pt idx="6">
                  <c:v>4.42</c:v>
                </c:pt>
                <c:pt idx="7">
                  <c:v>5.95</c:v>
                </c:pt>
                <c:pt idx="8">
                  <c:v>7.47</c:v>
                </c:pt>
                <c:pt idx="9">
                  <c:v>8.99</c:v>
                </c:pt>
                <c:pt idx="10">
                  <c:v>10.5</c:v>
                </c:pt>
                <c:pt idx="11">
                  <c:v>12.04</c:v>
                </c:pt>
                <c:pt idx="12">
                  <c:v>13.6</c:v>
                </c:pt>
                <c:pt idx="13">
                  <c:v>15.1</c:v>
                </c:pt>
                <c:pt idx="14">
                  <c:v>16.600000000000001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075776"/>
        <c:axId val="97076352"/>
      </c:scatterChart>
      <c:valAx>
        <c:axId val="97075776"/>
        <c:scaling>
          <c:orientation val="minMax"/>
          <c:max val="1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7076352"/>
        <c:crosses val="autoZero"/>
        <c:crossBetween val="midCat"/>
        <c:majorUnit val="0.4"/>
      </c:valAx>
      <c:valAx>
        <c:axId val="970763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7075776"/>
        <c:crossesAt val="-1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 3: Mn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602988583073421E-2"/>
          <c:y val="0.15110802450302566"/>
          <c:w val="0.88115199315219994"/>
          <c:h val="0.76570524455623346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DC1'!$T$43</c:f>
              <c:strCache>
                <c:ptCount val="1"/>
                <c:pt idx="0">
                  <c:v> Depth 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DC1'!$S$44:$S$58</c:f>
              <c:numCache>
                <c:formatCode>General</c:formatCode>
                <c:ptCount val="15"/>
                <c:pt idx="0">
                  <c:v>-4.1428570999999997E-2</c:v>
                </c:pt>
                <c:pt idx="1">
                  <c:v>-0.537878788</c:v>
                </c:pt>
                <c:pt idx="2">
                  <c:v>-0.12857142899999999</c:v>
                </c:pt>
                <c:pt idx="3">
                  <c:v>-0.5234375</c:v>
                </c:pt>
                <c:pt idx="4">
                  <c:v>1.6666667E-2</c:v>
                </c:pt>
                <c:pt idx="5">
                  <c:v>0.27083333300000001</c:v>
                </c:pt>
                <c:pt idx="6">
                  <c:v>0.452380952</c:v>
                </c:pt>
                <c:pt idx="7">
                  <c:v>2.881818182</c:v>
                </c:pt>
                <c:pt idx="8">
                  <c:v>0.52500000000000002</c:v>
                </c:pt>
                <c:pt idx="9">
                  <c:v>-6.4666666999999997E-2</c:v>
                </c:pt>
                <c:pt idx="10">
                  <c:v>-0.320285714</c:v>
                </c:pt>
                <c:pt idx="11">
                  <c:v>-0.39</c:v>
                </c:pt>
                <c:pt idx="12">
                  <c:v>-0.22055555600000001</c:v>
                </c:pt>
                <c:pt idx="13">
                  <c:v>-0.23395348799999999</c:v>
                </c:pt>
                <c:pt idx="14">
                  <c:v>-0.133157895</c:v>
                </c:pt>
              </c:numCache>
            </c:numRef>
          </c:xVal>
          <c:yVal>
            <c:numRef>
              <c:f>'Transfer Parent as Own and DC1'!$T$44:$T$58</c:f>
              <c:numCache>
                <c:formatCode>General</c:formatCode>
                <c:ptCount val="15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1.98</c:v>
                </c:pt>
                <c:pt idx="6">
                  <c:v>4.42</c:v>
                </c:pt>
                <c:pt idx="7">
                  <c:v>5.95</c:v>
                </c:pt>
                <c:pt idx="8">
                  <c:v>7.47</c:v>
                </c:pt>
                <c:pt idx="9">
                  <c:v>8.99</c:v>
                </c:pt>
                <c:pt idx="10">
                  <c:v>10.5</c:v>
                </c:pt>
                <c:pt idx="11">
                  <c:v>12.04</c:v>
                </c:pt>
                <c:pt idx="12">
                  <c:v>13.6</c:v>
                </c:pt>
                <c:pt idx="13">
                  <c:v>15.1</c:v>
                </c:pt>
                <c:pt idx="14">
                  <c:v>16.600000000000001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DC1'!$T$43</c:f>
              <c:strCache>
                <c:ptCount val="1"/>
                <c:pt idx="0">
                  <c:v> Depth </c:v>
                </c:pt>
              </c:strCache>
            </c:strRef>
          </c:tx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DC1'!$R$44:$R$58</c:f>
              <c:numCache>
                <c:formatCode>General</c:formatCode>
                <c:ptCount val="15"/>
                <c:pt idx="0">
                  <c:v>0.23968254</c:v>
                </c:pt>
                <c:pt idx="1">
                  <c:v>-0.40235690200000002</c:v>
                </c:pt>
                <c:pt idx="2">
                  <c:v>0.126984127</c:v>
                </c:pt>
                <c:pt idx="3">
                  <c:v>-0.38368055600000001</c:v>
                </c:pt>
                <c:pt idx="4">
                  <c:v>0.31481481500000003</c:v>
                </c:pt>
                <c:pt idx="5">
                  <c:v>0.64351851900000001</c:v>
                </c:pt>
                <c:pt idx="6">
                  <c:v>0.87830687799999996</c:v>
                </c:pt>
                <c:pt idx="7">
                  <c:v>4.0202020200000002</c:v>
                </c:pt>
                <c:pt idx="8">
                  <c:v>0.97222222199999997</c:v>
                </c:pt>
                <c:pt idx="9">
                  <c:v>0.20962963000000001</c:v>
                </c:pt>
                <c:pt idx="10">
                  <c:v>-0.120952381</c:v>
                </c:pt>
                <c:pt idx="11">
                  <c:v>-0.21111111099999999</c:v>
                </c:pt>
                <c:pt idx="12">
                  <c:v>8.0246910000000005E-3</c:v>
                </c:pt>
                <c:pt idx="13">
                  <c:v>-9.3023259999999997E-3</c:v>
                </c:pt>
                <c:pt idx="14">
                  <c:v>0.12105263199999999</c:v>
                </c:pt>
              </c:numCache>
            </c:numRef>
          </c:xVal>
          <c:yVal>
            <c:numRef>
              <c:f>'Transfer Parent as Own and DC1'!$T$44:$T$58</c:f>
              <c:numCache>
                <c:formatCode>General</c:formatCode>
                <c:ptCount val="15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1.98</c:v>
                </c:pt>
                <c:pt idx="6">
                  <c:v>4.42</c:v>
                </c:pt>
                <c:pt idx="7">
                  <c:v>5.95</c:v>
                </c:pt>
                <c:pt idx="8">
                  <c:v>7.47</c:v>
                </c:pt>
                <c:pt idx="9">
                  <c:v>8.99</c:v>
                </c:pt>
                <c:pt idx="10">
                  <c:v>10.5</c:v>
                </c:pt>
                <c:pt idx="11">
                  <c:v>12.04</c:v>
                </c:pt>
                <c:pt idx="12">
                  <c:v>13.6</c:v>
                </c:pt>
                <c:pt idx="13">
                  <c:v>15.1</c:v>
                </c:pt>
                <c:pt idx="14">
                  <c:v>16.600000000000001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078656"/>
        <c:axId val="97079232"/>
      </c:scatterChart>
      <c:valAx>
        <c:axId val="97078656"/>
        <c:scaling>
          <c:orientation val="minMax"/>
          <c:max val="5"/>
          <c:min val="-5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7079232"/>
        <c:crosses val="autoZero"/>
        <c:crossBetween val="midCat"/>
        <c:majorUnit val="1"/>
      </c:valAx>
      <c:valAx>
        <c:axId val="970792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7078656"/>
        <c:crossesAt val="-5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CAMW 5: Al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6562350509094148"/>
          <c:y val="0.14505573925876714"/>
          <c:w val="0.74480239471247056"/>
          <c:h val="0.720228712071282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DC1'!$F$66</c:f>
              <c:strCache>
                <c:ptCount val="1"/>
                <c:pt idx="0">
                  <c:v>Depth in meters</c:v>
                </c:pt>
              </c:strCache>
            </c:strRef>
          </c:tx>
          <c:xVal>
            <c:numRef>
              <c:f>'Transfer Parent as Own and DC1'!$E$67:$E$82</c:f>
              <c:numCache>
                <c:formatCode>General</c:formatCode>
                <c:ptCount val="16"/>
                <c:pt idx="0">
                  <c:v>-2.0560748E-2</c:v>
                </c:pt>
                <c:pt idx="1">
                  <c:v>-5.8139530000000002E-3</c:v>
                </c:pt>
                <c:pt idx="2">
                  <c:v>6.0316750000000002E-2</c:v>
                </c:pt>
                <c:pt idx="3">
                  <c:v>6.2286970999999997E-2</c:v>
                </c:pt>
                <c:pt idx="4">
                  <c:v>4.6822982999999999E-2</c:v>
                </c:pt>
                <c:pt idx="5">
                  <c:v>7.2757289000000003E-2</c:v>
                </c:pt>
                <c:pt idx="6">
                  <c:v>-8.6532863000000002E-2</c:v>
                </c:pt>
                <c:pt idx="7">
                  <c:v>-5.2925870999999999E-2</c:v>
                </c:pt>
                <c:pt idx="8">
                  <c:v>-1.4799339999999999E-2</c:v>
                </c:pt>
                <c:pt idx="9">
                  <c:v>1.6296379E-2</c:v>
                </c:pt>
                <c:pt idx="10">
                  <c:v>0.151058796</c:v>
                </c:pt>
                <c:pt idx="11">
                  <c:v>-9.8197596999999998E-2</c:v>
                </c:pt>
                <c:pt idx="12">
                  <c:v>-0.15358255500000001</c:v>
                </c:pt>
                <c:pt idx="13">
                  <c:v>3.4373028999999999E-2</c:v>
                </c:pt>
                <c:pt idx="14">
                  <c:v>0.16042621600000001</c:v>
                </c:pt>
                <c:pt idx="15">
                  <c:v>5.6325506999999997E-2</c:v>
                </c:pt>
              </c:numCache>
            </c:numRef>
          </c:xVal>
          <c:yVal>
            <c:numRef>
              <c:f>'Transfer Parent as Own and DC1'!$F$67:$F$82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DC1'!$F$66</c:f>
              <c:strCache>
                <c:ptCount val="1"/>
                <c:pt idx="0">
                  <c:v>Depth in meters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DC1'!$D$67:$D$82</c:f>
              <c:numCache>
                <c:formatCode>General</c:formatCode>
                <c:ptCount val="16"/>
                <c:pt idx="0">
                  <c:v>-3.6311964000000002E-2</c:v>
                </c:pt>
                <c:pt idx="1">
                  <c:v>-2.1802326E-2</c:v>
                </c:pt>
                <c:pt idx="2">
                  <c:v>4.3264872000000003E-2</c:v>
                </c:pt>
                <c:pt idx="3">
                  <c:v>4.5203408E-2</c:v>
                </c:pt>
                <c:pt idx="4">
                  <c:v>2.9988109999999998E-2</c:v>
                </c:pt>
                <c:pt idx="5">
                  <c:v>5.5505343999999998E-2</c:v>
                </c:pt>
                <c:pt idx="6">
                  <c:v>-0.101223124</c:v>
                </c:pt>
                <c:pt idx="7">
                  <c:v>-6.8156595E-2</c:v>
                </c:pt>
                <c:pt idx="8">
                  <c:v>-3.0643211E-2</c:v>
                </c:pt>
                <c:pt idx="9" formatCode="0.00E+00">
                  <c:v>-4.7568399999999997E-5</c:v>
                </c:pt>
                <c:pt idx="10">
                  <c:v>0.13254761600000001</c:v>
                </c:pt>
                <c:pt idx="11">
                  <c:v>-0.11270026700000001</c:v>
                </c:pt>
                <c:pt idx="12">
                  <c:v>-0.16719453100000001</c:v>
                </c:pt>
                <c:pt idx="13">
                  <c:v>1.7738375000000001E-2</c:v>
                </c:pt>
                <c:pt idx="14">
                  <c:v>0.14176439099999999</c:v>
                </c:pt>
                <c:pt idx="15">
                  <c:v>3.9337815999999998E-2</c:v>
                </c:pt>
              </c:numCache>
            </c:numRef>
          </c:xVal>
          <c:yVal>
            <c:numRef>
              <c:f>'Transfer Parent as Own and DC1'!$F$67:$F$82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080960"/>
        <c:axId val="97081536"/>
      </c:scatterChart>
      <c:valAx>
        <c:axId val="97080960"/>
        <c:scaling>
          <c:orientation val="minMax"/>
          <c:max val="0.60000000000000009"/>
          <c:min val="-0.60000000000000009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7081536"/>
        <c:crosses val="autoZero"/>
        <c:crossBetween val="midCat"/>
        <c:majorUnit val="0.2"/>
      </c:valAx>
      <c:valAx>
        <c:axId val="97081536"/>
        <c:scaling>
          <c:orientation val="maxMin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>
                    <a:latin typeface="Arial" pitchFamily="34" charset="0"/>
                    <a:cs typeface="Arial" pitchFamily="34" charset="0"/>
                  </a:defRPr>
                </a:pPr>
                <a:r>
                  <a:rPr lang="en-US" sz="1400">
                    <a:latin typeface="Arial" pitchFamily="34" charset="0"/>
                    <a:cs typeface="Arial" pitchFamily="34" charset="0"/>
                  </a:rPr>
                  <a:t>Depth (m)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7080960"/>
        <c:crossesAt val="-0.60000000000000009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CZMW1 : Ca</a:t>
            </a:r>
          </a:p>
        </c:rich>
      </c:tx>
      <c:layout>
        <c:manualLayout>
          <c:xMode val="edge"/>
          <c:yMode val="edge"/>
          <c:x val="0.19828664409919114"/>
          <c:y val="1.851851851851851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505305507615749"/>
          <c:y val="0.17369420316137366"/>
          <c:w val="0.89113960781687707"/>
          <c:h val="0.69390769278831022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DC1'!$H$2</c:f>
              <c:strCache>
                <c:ptCount val="1"/>
                <c:pt idx="0">
                  <c:v>Depth 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DC1'!$G$3:$G$18</c:f>
              <c:numCache>
                <c:formatCode>General</c:formatCode>
                <c:ptCount val="16"/>
                <c:pt idx="0">
                  <c:v>-0.79525620900000005</c:v>
                </c:pt>
                <c:pt idx="1">
                  <c:v>-0.82481053100000001</c:v>
                </c:pt>
                <c:pt idx="2">
                  <c:v>-0.77025591500000001</c:v>
                </c:pt>
                <c:pt idx="3">
                  <c:v>-0.55975535200000004</c:v>
                </c:pt>
                <c:pt idx="4">
                  <c:v>1.1444120099999999</c:v>
                </c:pt>
                <c:pt idx="5">
                  <c:v>2.75233945</c:v>
                </c:pt>
                <c:pt idx="6">
                  <c:v>0.93073394499999995</c:v>
                </c:pt>
                <c:pt idx="7">
                  <c:v>2.4558927000000001E-2</c:v>
                </c:pt>
                <c:pt idx="8">
                  <c:v>3.6118329899999999</c:v>
                </c:pt>
                <c:pt idx="9">
                  <c:v>0.31327217099999999</c:v>
                </c:pt>
                <c:pt idx="10">
                  <c:v>0.43545871600000002</c:v>
                </c:pt>
                <c:pt idx="11">
                  <c:v>-0.101295197</c:v>
                </c:pt>
                <c:pt idx="12">
                  <c:v>-0.231240946</c:v>
                </c:pt>
                <c:pt idx="13">
                  <c:v>-0.60236600699999998</c:v>
                </c:pt>
                <c:pt idx="14">
                  <c:v>-0.58027522899999995</c:v>
                </c:pt>
                <c:pt idx="15">
                  <c:v>-0.18974870399999999</c:v>
                </c:pt>
              </c:numCache>
            </c:numRef>
          </c:xVal>
          <c:yVal>
            <c:numRef>
              <c:f>'Transfer Parent as Own and DC1'!$H$3:$H$18</c:f>
              <c:numCache>
                <c:formatCode>General</c:formatCode>
                <c:ptCount val="16"/>
                <c:pt idx="0">
                  <c:v>1.98</c:v>
                </c:pt>
                <c:pt idx="1">
                  <c:v>2.29</c:v>
                </c:pt>
                <c:pt idx="2">
                  <c:v>2.52</c:v>
                </c:pt>
                <c:pt idx="3">
                  <c:v>2.82</c:v>
                </c:pt>
                <c:pt idx="4">
                  <c:v>3.66</c:v>
                </c:pt>
                <c:pt idx="5">
                  <c:v>4.12</c:v>
                </c:pt>
                <c:pt idx="6">
                  <c:v>4.42</c:v>
                </c:pt>
                <c:pt idx="7">
                  <c:v>5.34</c:v>
                </c:pt>
                <c:pt idx="8">
                  <c:v>6.86</c:v>
                </c:pt>
                <c:pt idx="9">
                  <c:v>7.47</c:v>
                </c:pt>
                <c:pt idx="10">
                  <c:v>8.08</c:v>
                </c:pt>
                <c:pt idx="11">
                  <c:v>9.6</c:v>
                </c:pt>
                <c:pt idx="12">
                  <c:v>11.13</c:v>
                </c:pt>
                <c:pt idx="13">
                  <c:v>12.65</c:v>
                </c:pt>
                <c:pt idx="14">
                  <c:v>14.18</c:v>
                </c:pt>
                <c:pt idx="15">
                  <c:v>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DC1'!$H$2</c:f>
              <c:strCache>
                <c:ptCount val="1"/>
                <c:pt idx="0">
                  <c:v>Depth 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DC1'!$F$3:$F$18</c:f>
              <c:numCache>
                <c:formatCode>General</c:formatCode>
                <c:ptCount val="16"/>
                <c:pt idx="0">
                  <c:v>-0.75988879099999995</c:v>
                </c:pt>
                <c:pt idx="1">
                  <c:v>-0.79454832200000003</c:v>
                </c:pt>
                <c:pt idx="2">
                  <c:v>-0.73056994799999997</c:v>
                </c:pt>
                <c:pt idx="3">
                  <c:v>-0.48370754199999999</c:v>
                </c:pt>
                <c:pt idx="4">
                  <c:v>1.514837494</c:v>
                </c:pt>
                <c:pt idx="5">
                  <c:v>3.400518135</c:v>
                </c:pt>
                <c:pt idx="6">
                  <c:v>1.264248705</c:v>
                </c:pt>
                <c:pt idx="7">
                  <c:v>0.20154111899999999</c:v>
                </c:pt>
                <c:pt idx="8">
                  <c:v>4.4084804909999997</c:v>
                </c:pt>
                <c:pt idx="9">
                  <c:v>0.54012665500000001</c:v>
                </c:pt>
                <c:pt idx="10">
                  <c:v>0.68341968900000005</c:v>
                </c:pt>
                <c:pt idx="11">
                  <c:v>-0.14294422400000001</c:v>
                </c:pt>
                <c:pt idx="12">
                  <c:v>5.3946966999999998E-2</c:v>
                </c:pt>
                <c:pt idx="13">
                  <c:v>-9.8445595999999996E-2</c:v>
                </c:pt>
                <c:pt idx="14">
                  <c:v>-0.50777202099999996</c:v>
                </c:pt>
                <c:pt idx="15">
                  <c:v>-7.3170732000000002E-2</c:v>
                </c:pt>
              </c:numCache>
            </c:numRef>
          </c:xVal>
          <c:yVal>
            <c:numRef>
              <c:f>'Transfer Parent as Own and DC1'!$H$3:$H$18</c:f>
              <c:numCache>
                <c:formatCode>General</c:formatCode>
                <c:ptCount val="16"/>
                <c:pt idx="0">
                  <c:v>1.98</c:v>
                </c:pt>
                <c:pt idx="1">
                  <c:v>2.29</c:v>
                </c:pt>
                <c:pt idx="2">
                  <c:v>2.52</c:v>
                </c:pt>
                <c:pt idx="3">
                  <c:v>2.82</c:v>
                </c:pt>
                <c:pt idx="4">
                  <c:v>3.66</c:v>
                </c:pt>
                <c:pt idx="5">
                  <c:v>4.12</c:v>
                </c:pt>
                <c:pt idx="6">
                  <c:v>4.42</c:v>
                </c:pt>
                <c:pt idx="7">
                  <c:v>5.34</c:v>
                </c:pt>
                <c:pt idx="8">
                  <c:v>6.86</c:v>
                </c:pt>
                <c:pt idx="9">
                  <c:v>7.47</c:v>
                </c:pt>
                <c:pt idx="10">
                  <c:v>8.08</c:v>
                </c:pt>
                <c:pt idx="11">
                  <c:v>9.6</c:v>
                </c:pt>
                <c:pt idx="12">
                  <c:v>11.13</c:v>
                </c:pt>
                <c:pt idx="13">
                  <c:v>12.65</c:v>
                </c:pt>
                <c:pt idx="14">
                  <c:v>14.18</c:v>
                </c:pt>
                <c:pt idx="15">
                  <c:v>15.7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38048"/>
        <c:axId val="68138624"/>
      </c:scatterChart>
      <c:valAx>
        <c:axId val="68138048"/>
        <c:scaling>
          <c:orientation val="minMax"/>
          <c:max val="8"/>
          <c:min val="-8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8138624"/>
        <c:crosses val="autoZero"/>
        <c:crossBetween val="midCat"/>
        <c:majorUnit val="2"/>
      </c:valAx>
      <c:valAx>
        <c:axId val="681386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8138048"/>
        <c:crossesAt val="-8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CZMW5 : Ca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1504710726902366E-2"/>
          <c:y val="0.14354739531370794"/>
          <c:w val="0.84360168933597313"/>
          <c:h val="0.76296711077269241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DC1'!$I$66</c:f>
              <c:strCache>
                <c:ptCount val="1"/>
                <c:pt idx="0">
                  <c:v>Depth in meters</c:v>
                </c:pt>
              </c:strCache>
            </c:strRef>
          </c:tx>
          <c:xVal>
            <c:numRef>
              <c:f>'Transfer Parent as Own and DC1'!$H$67:$H$82</c:f>
              <c:numCache>
                <c:formatCode>General</c:formatCode>
                <c:ptCount val="16"/>
                <c:pt idx="0">
                  <c:v>-0.235294118</c:v>
                </c:pt>
                <c:pt idx="1">
                  <c:v>-0.18125854999999999</c:v>
                </c:pt>
                <c:pt idx="2">
                  <c:v>-0.15674533299999999</c:v>
                </c:pt>
                <c:pt idx="3">
                  <c:v>-0.230795848</c:v>
                </c:pt>
                <c:pt idx="4">
                  <c:v>-0.28576401000000001</c:v>
                </c:pt>
                <c:pt idx="5">
                  <c:v>-0.21697780899999999</c:v>
                </c:pt>
                <c:pt idx="6">
                  <c:v>-0.34040501400000001</c:v>
                </c:pt>
                <c:pt idx="7">
                  <c:v>-0.37132352899999999</c:v>
                </c:pt>
                <c:pt idx="8">
                  <c:v>-0.349134948</c:v>
                </c:pt>
                <c:pt idx="9">
                  <c:v>-0.39767523799999999</c:v>
                </c:pt>
                <c:pt idx="10">
                  <c:v>-0.29970215900000002</c:v>
                </c:pt>
                <c:pt idx="11">
                  <c:v>-0.44731738799999998</c:v>
                </c:pt>
                <c:pt idx="12">
                  <c:v>-0.41456582600000003</c:v>
                </c:pt>
                <c:pt idx="13">
                  <c:v>-0.38289426199999999</c:v>
                </c:pt>
                <c:pt idx="14">
                  <c:v>-0.35931060300000001</c:v>
                </c:pt>
                <c:pt idx="15">
                  <c:v>-0.38665710199999997</c:v>
                </c:pt>
              </c:numCache>
            </c:numRef>
          </c:xVal>
          <c:yVal>
            <c:numRef>
              <c:f>'Transfer Parent as Own and DC1'!$I$67:$I$82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DC1'!$I$66</c:f>
              <c:strCache>
                <c:ptCount val="1"/>
                <c:pt idx="0">
                  <c:v>Depth in meters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DC1'!$G$67:$G$82</c:f>
              <c:numCache>
                <c:formatCode>General</c:formatCode>
                <c:ptCount val="16"/>
                <c:pt idx="0">
                  <c:v>0.247896163</c:v>
                </c:pt>
                <c:pt idx="1">
                  <c:v>0.33607487200000002</c:v>
                </c:pt>
                <c:pt idx="2">
                  <c:v>0.37607711399999999</c:v>
                </c:pt>
                <c:pt idx="3">
                  <c:v>0.255236729</c:v>
                </c:pt>
                <c:pt idx="4">
                  <c:v>0.16553615199999999</c:v>
                </c:pt>
                <c:pt idx="5">
                  <c:v>0.27778589199999998</c:v>
                </c:pt>
                <c:pt idx="6">
                  <c:v>7.6369452000000004E-2</c:v>
                </c:pt>
                <c:pt idx="7">
                  <c:v>2.5914633999999999E-2</c:v>
                </c:pt>
                <c:pt idx="8">
                  <c:v>6.2123386000000003E-2</c:v>
                </c:pt>
                <c:pt idx="9">
                  <c:v>-1.7087775999999999E-2</c:v>
                </c:pt>
                <c:pt idx="10">
                  <c:v>0.14279098500000001</c:v>
                </c:pt>
                <c:pt idx="11">
                  <c:v>-9.8097025000000004E-2</c:v>
                </c:pt>
                <c:pt idx="12">
                  <c:v>-4.4650923000000002E-2</c:v>
                </c:pt>
                <c:pt idx="13">
                  <c:v>7.0327699999999998E-3</c:v>
                </c:pt>
                <c:pt idx="14">
                  <c:v>4.5518098E-2</c:v>
                </c:pt>
                <c:pt idx="15">
                  <c:v>8.9232600000000003E-4</c:v>
                </c:pt>
              </c:numCache>
            </c:numRef>
          </c:xVal>
          <c:yVal>
            <c:numRef>
              <c:f>'Transfer Parent as Own and DC1'!$I$67:$I$82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64192"/>
        <c:axId val="97264768"/>
      </c:scatterChart>
      <c:valAx>
        <c:axId val="97264192"/>
        <c:scaling>
          <c:orientation val="minMax"/>
          <c:max val="8"/>
          <c:min val="-8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7264768"/>
        <c:crosses val="autoZero"/>
        <c:crossBetween val="midCat"/>
        <c:majorUnit val="2"/>
      </c:valAx>
      <c:valAx>
        <c:axId val="972647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7264192"/>
        <c:crossesAt val="-8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CZMW5 : Fe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1504710726902366E-2"/>
          <c:y val="0.13985077910054344"/>
          <c:w val="0.84360168933597313"/>
          <c:h val="0.75748912214006314"/>
        </c:manualLayout>
      </c:layout>
      <c:scatterChart>
        <c:scatterStyle val="lineMarker"/>
        <c:varyColors val="0"/>
        <c:ser>
          <c:idx val="2"/>
          <c:order val="2"/>
          <c:tx>
            <c:strRef>
              <c:f>'Transfer Parent as Own and DC1'!$L$66</c:f>
              <c:strCache>
                <c:ptCount val="1"/>
                <c:pt idx="0">
                  <c:v>Depth in meters</c:v>
                </c:pt>
              </c:strCache>
            </c:strRef>
          </c:tx>
          <c:xVal>
            <c:numRef>
              <c:f>'Transfer Parent as Own and DC1'!$K$67:$K$82</c:f>
              <c:numCache>
                <c:formatCode>General</c:formatCode>
                <c:ptCount val="16"/>
                <c:pt idx="0">
                  <c:v>-8.1967212999999997E-2</c:v>
                </c:pt>
                <c:pt idx="1">
                  <c:v>-1.6679375E-2</c:v>
                </c:pt>
                <c:pt idx="2">
                  <c:v>-1.7080593000000002E-2</c:v>
                </c:pt>
                <c:pt idx="3">
                  <c:v>-8.1967212999999997E-2</c:v>
                </c:pt>
                <c:pt idx="4">
                  <c:v>-4.5419478999999999E-2</c:v>
                </c:pt>
                <c:pt idx="5">
                  <c:v>-4.5300223000000001E-2</c:v>
                </c:pt>
                <c:pt idx="6">
                  <c:v>-3.2001570999999999E-2</c:v>
                </c:pt>
                <c:pt idx="7">
                  <c:v>-9.7912746999999994E-2</c:v>
                </c:pt>
                <c:pt idx="8">
                  <c:v>-0.109817437</c:v>
                </c:pt>
                <c:pt idx="9">
                  <c:v>-2.8929605000000001E-2</c:v>
                </c:pt>
                <c:pt idx="10">
                  <c:v>6.1254540000000003E-2</c:v>
                </c:pt>
                <c:pt idx="11">
                  <c:v>5.6650757000000003E-2</c:v>
                </c:pt>
                <c:pt idx="12">
                  <c:v>-9.2956224000000004E-2</c:v>
                </c:pt>
                <c:pt idx="13">
                  <c:v>-0.15786278100000001</c:v>
                </c:pt>
                <c:pt idx="14">
                  <c:v>3.7614401999999998E-2</c:v>
                </c:pt>
                <c:pt idx="15">
                  <c:v>0.109011173</c:v>
                </c:pt>
              </c:numCache>
            </c:numRef>
          </c:xVal>
          <c:yVal>
            <c:numRef>
              <c:f>'Transfer Parent as Own and DC1'!$L$67:$L$82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'Transfer Parent as Own and DC1'!$L$66</c:f>
              <c:strCache>
                <c:ptCount val="1"/>
                <c:pt idx="0">
                  <c:v>Depth in meters</c:v>
                </c:pt>
              </c:strCache>
            </c:strRef>
          </c:tx>
          <c:xVal>
            <c:numRef>
              <c:f>'Transfer Parent as Own and DC1'!$J$67:$J$82</c:f>
              <c:numCache>
                <c:formatCode>General</c:formatCode>
                <c:ptCount val="16"/>
                <c:pt idx="0">
                  <c:v>-7.6546113999999998E-2</c:v>
                </c:pt>
                <c:pt idx="1">
                  <c:v>-1.0872743000000001E-2</c:v>
                </c:pt>
                <c:pt idx="2">
                  <c:v>-1.1276329999999999E-2</c:v>
                </c:pt>
                <c:pt idx="3">
                  <c:v>-3.9782561000000001E-2</c:v>
                </c:pt>
                <c:pt idx="4">
                  <c:v>-3.9662600999999999E-2</c:v>
                </c:pt>
                <c:pt idx="5">
                  <c:v>-2.6285418000000001E-2</c:v>
                </c:pt>
                <c:pt idx="6">
                  <c:v>-9.2585809000000005E-2</c:v>
                </c:pt>
                <c:pt idx="7">
                  <c:v>-0.104560797</c:v>
                </c:pt>
                <c:pt idx="8">
                  <c:v>-2.3195311999999999E-2</c:v>
                </c:pt>
                <c:pt idx="9">
                  <c:v>6.7521382000000005E-2</c:v>
                </c:pt>
                <c:pt idx="10">
                  <c:v>6.2890413000000006E-2</c:v>
                </c:pt>
                <c:pt idx="11">
                  <c:v>-8.7600016000000003E-2</c:v>
                </c:pt>
                <c:pt idx="12">
                  <c:v>-0.15288985399999999</c:v>
                </c:pt>
                <c:pt idx="13">
                  <c:v>4.3741646000000002E-2</c:v>
                </c:pt>
                <c:pt idx="14">
                  <c:v>0.115560023</c:v>
                </c:pt>
                <c:pt idx="15">
                  <c:v>2.2093722999999999E-2</c:v>
                </c:pt>
              </c:numCache>
            </c:numRef>
          </c:xVal>
          <c:yVal>
            <c:numRef>
              <c:f>'Transfer Parent as Own and DC1'!$L$67:$L$82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0"/>
          <c:order val="0"/>
          <c:tx>
            <c:strRef>
              <c:f>'Transfer Parent as Own and DC1'!$L$66</c:f>
              <c:strCache>
                <c:ptCount val="1"/>
                <c:pt idx="0">
                  <c:v>Depth in meters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ysDash"/>
            </a:ln>
          </c:spPr>
          <c:marker>
            <c:symbol val="diamond"/>
            <c:size val="12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DC1'!$K$67:$K$82</c:f>
              <c:numCache>
                <c:formatCode>General</c:formatCode>
                <c:ptCount val="16"/>
                <c:pt idx="0">
                  <c:v>-8.1967212999999997E-2</c:v>
                </c:pt>
                <c:pt idx="1">
                  <c:v>-1.6679375E-2</c:v>
                </c:pt>
                <c:pt idx="2">
                  <c:v>-1.7080593000000002E-2</c:v>
                </c:pt>
                <c:pt idx="3">
                  <c:v>-8.1967212999999997E-2</c:v>
                </c:pt>
                <c:pt idx="4">
                  <c:v>-4.5419478999999999E-2</c:v>
                </c:pt>
                <c:pt idx="5">
                  <c:v>-4.5300223000000001E-2</c:v>
                </c:pt>
                <c:pt idx="6">
                  <c:v>-3.2001570999999999E-2</c:v>
                </c:pt>
                <c:pt idx="7">
                  <c:v>-9.7912746999999994E-2</c:v>
                </c:pt>
                <c:pt idx="8">
                  <c:v>-0.109817437</c:v>
                </c:pt>
                <c:pt idx="9">
                  <c:v>-2.8929605000000001E-2</c:v>
                </c:pt>
                <c:pt idx="10">
                  <c:v>6.1254540000000003E-2</c:v>
                </c:pt>
                <c:pt idx="11">
                  <c:v>5.6650757000000003E-2</c:v>
                </c:pt>
                <c:pt idx="12">
                  <c:v>-9.2956224000000004E-2</c:v>
                </c:pt>
                <c:pt idx="13">
                  <c:v>-0.15786278100000001</c:v>
                </c:pt>
                <c:pt idx="14">
                  <c:v>3.7614401999999998E-2</c:v>
                </c:pt>
                <c:pt idx="15">
                  <c:v>0.109011173</c:v>
                </c:pt>
              </c:numCache>
            </c:numRef>
          </c:xVal>
          <c:yVal>
            <c:numRef>
              <c:f>'Transfer Parent as Own and DC1'!$L$67:$L$82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DC1'!$L$66</c:f>
              <c:strCache>
                <c:ptCount val="1"/>
                <c:pt idx="0">
                  <c:v>Depth in meters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DC1'!$J$67:$J$82</c:f>
              <c:numCache>
                <c:formatCode>General</c:formatCode>
                <c:ptCount val="16"/>
                <c:pt idx="0">
                  <c:v>-7.6546113999999998E-2</c:v>
                </c:pt>
                <c:pt idx="1">
                  <c:v>-1.0872743000000001E-2</c:v>
                </c:pt>
                <c:pt idx="2">
                  <c:v>-1.1276329999999999E-2</c:v>
                </c:pt>
                <c:pt idx="3">
                  <c:v>-3.9782561000000001E-2</c:v>
                </c:pt>
                <c:pt idx="4">
                  <c:v>-3.9662600999999999E-2</c:v>
                </c:pt>
                <c:pt idx="5">
                  <c:v>-2.6285418000000001E-2</c:v>
                </c:pt>
                <c:pt idx="6">
                  <c:v>-9.2585809000000005E-2</c:v>
                </c:pt>
                <c:pt idx="7">
                  <c:v>-0.104560797</c:v>
                </c:pt>
                <c:pt idx="8">
                  <c:v>-2.3195311999999999E-2</c:v>
                </c:pt>
                <c:pt idx="9">
                  <c:v>6.7521382000000005E-2</c:v>
                </c:pt>
                <c:pt idx="10">
                  <c:v>6.2890413000000006E-2</c:v>
                </c:pt>
                <c:pt idx="11">
                  <c:v>-8.7600016000000003E-2</c:v>
                </c:pt>
                <c:pt idx="12">
                  <c:v>-0.15288985399999999</c:v>
                </c:pt>
                <c:pt idx="13">
                  <c:v>4.3741646000000002E-2</c:v>
                </c:pt>
                <c:pt idx="14">
                  <c:v>0.115560023</c:v>
                </c:pt>
                <c:pt idx="15">
                  <c:v>2.2093722999999999E-2</c:v>
                </c:pt>
              </c:numCache>
            </c:numRef>
          </c:xVal>
          <c:yVal>
            <c:numRef>
              <c:f>'Transfer Parent as Own and DC1'!$L$67:$L$82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67072"/>
        <c:axId val="97267648"/>
      </c:scatterChart>
      <c:valAx>
        <c:axId val="97267072"/>
        <c:scaling>
          <c:orientation val="minMax"/>
          <c:max val="1"/>
          <c:min val="-1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7267648"/>
        <c:crosses val="autoZero"/>
        <c:crossBetween val="midCat"/>
        <c:majorUnit val="0.4"/>
      </c:valAx>
      <c:valAx>
        <c:axId val="972676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7267072"/>
        <c:crossesAt val="-1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 5: K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756968901585346E-2"/>
          <c:y val="0.14421931874547239"/>
          <c:w val="0.84503652122788997"/>
          <c:h val="0.76185759602306846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DC1'!$O$66</c:f>
              <c:strCache>
                <c:ptCount val="1"/>
                <c:pt idx="0">
                  <c:v>Depth in meters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3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DC1'!$N$67:$N$82</c:f>
              <c:numCache>
                <c:formatCode>General</c:formatCode>
                <c:ptCount val="16"/>
                <c:pt idx="0">
                  <c:v>-1.8276761999999998E-2</c:v>
                </c:pt>
                <c:pt idx="1">
                  <c:v>4.5691910000000002E-3</c:v>
                </c:pt>
                <c:pt idx="2">
                  <c:v>6.9401667E-2</c:v>
                </c:pt>
                <c:pt idx="3">
                  <c:v>1.1135002E-2</c:v>
                </c:pt>
                <c:pt idx="4">
                  <c:v>1.4476185000000001E-2</c:v>
                </c:pt>
                <c:pt idx="5">
                  <c:v>1.3258079000000001E-2</c:v>
                </c:pt>
                <c:pt idx="6">
                  <c:v>-0.107049608</c:v>
                </c:pt>
                <c:pt idx="7">
                  <c:v>-4.8703417999999998E-2</c:v>
                </c:pt>
                <c:pt idx="8">
                  <c:v>-4.6229460000000002E-3</c:v>
                </c:pt>
                <c:pt idx="9">
                  <c:v>2.5640620000000002E-3</c:v>
                </c:pt>
                <c:pt idx="10">
                  <c:v>8.2278481000000001E-2</c:v>
                </c:pt>
                <c:pt idx="11">
                  <c:v>-0.124221731</c:v>
                </c:pt>
                <c:pt idx="12">
                  <c:v>-0.14012184499999999</c:v>
                </c:pt>
                <c:pt idx="13">
                  <c:v>4.0862420000000003E-2</c:v>
                </c:pt>
                <c:pt idx="14">
                  <c:v>0.12329746699999999</c:v>
                </c:pt>
                <c:pt idx="15">
                  <c:v>6.7184614000000004E-2</c:v>
                </c:pt>
              </c:numCache>
            </c:numRef>
          </c:xVal>
          <c:yVal>
            <c:numRef>
              <c:f>'Transfer Parent as Own and DC1'!$O$67:$O$82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DC1'!$O$66</c:f>
              <c:strCache>
                <c:ptCount val="1"/>
                <c:pt idx="0">
                  <c:v>Depth in meters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DC1'!$M$67:$M$82</c:f>
              <c:numCache>
                <c:formatCode>General</c:formatCode>
                <c:ptCount val="16"/>
                <c:pt idx="0">
                  <c:v>-3.3433790999999997E-2</c:v>
                </c:pt>
                <c:pt idx="1">
                  <c:v>-1.0940561999999999E-2</c:v>
                </c:pt>
                <c:pt idx="2">
                  <c:v>5.2890951999999998E-2</c:v>
                </c:pt>
                <c:pt idx="3">
                  <c:v>-4.4761209999999996E-3</c:v>
                </c:pt>
                <c:pt idx="4">
                  <c:v>-1.186524E-3</c:v>
                </c:pt>
                <c:pt idx="5">
                  <c:v>-2.385823E-3</c:v>
                </c:pt>
                <c:pt idx="6">
                  <c:v>-0.120836055</c:v>
                </c:pt>
                <c:pt idx="7">
                  <c:v>-6.3390683000000003E-2</c:v>
                </c:pt>
                <c:pt idx="8">
                  <c:v>-1.9990779E-2</c:v>
                </c:pt>
                <c:pt idx="9">
                  <c:v>-1.2914732E-2</c:v>
                </c:pt>
                <c:pt idx="10">
                  <c:v>6.5568958999999996E-2</c:v>
                </c:pt>
                <c:pt idx="11">
                  <c:v>-0.137743054</c:v>
                </c:pt>
                <c:pt idx="12">
                  <c:v>-0.15339768200000001</c:v>
                </c:pt>
                <c:pt idx="13">
                  <c:v>2.4792328999999998E-2</c:v>
                </c:pt>
                <c:pt idx="14">
                  <c:v>0.105954644</c:v>
                </c:pt>
                <c:pt idx="15">
                  <c:v>5.0708129999999997E-2</c:v>
                </c:pt>
              </c:numCache>
            </c:numRef>
          </c:xVal>
          <c:yVal>
            <c:numRef>
              <c:f>'Transfer Parent as Own and DC1'!$O$67:$O$82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69952"/>
        <c:axId val="97270528"/>
      </c:scatterChart>
      <c:valAx>
        <c:axId val="97269952"/>
        <c:scaling>
          <c:orientation val="minMax"/>
          <c:max val="1"/>
          <c:min val="-1"/>
        </c:scaling>
        <c:delete val="0"/>
        <c:axPos val="t"/>
        <c:numFmt formatCode="General" sourceLinked="1"/>
        <c:majorTickMark val="out"/>
        <c:minorTickMark val="none"/>
        <c:tickLblPos val="nextTo"/>
        <c:crossAx val="97270528"/>
        <c:crosses val="autoZero"/>
        <c:crossBetween val="midCat"/>
        <c:majorUnit val="0.4"/>
      </c:valAx>
      <c:valAx>
        <c:axId val="972705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7269952"/>
        <c:crossesAt val="-1"/>
        <c:crossBetween val="midCat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CZMW5: Mg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756968901585346E-2"/>
          <c:y val="0.1417034635577798"/>
          <c:w val="0.84503652122788997"/>
          <c:h val="0.75587609202431461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DC1'!$R$66</c:f>
              <c:strCache>
                <c:ptCount val="1"/>
                <c:pt idx="0">
                  <c:v>Depth in meters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DC1'!$Q$67:$Q$82</c:f>
              <c:numCache>
                <c:formatCode>General</c:formatCode>
                <c:ptCount val="16"/>
                <c:pt idx="0">
                  <c:v>-0.235849057</c:v>
                </c:pt>
                <c:pt idx="1">
                  <c:v>-0.20277534</c:v>
                </c:pt>
                <c:pt idx="2">
                  <c:v>-0.178906338</c:v>
                </c:pt>
                <c:pt idx="3">
                  <c:v>-0.23135405100000001</c:v>
                </c:pt>
                <c:pt idx="4">
                  <c:v>-0.27453388400000001</c:v>
                </c:pt>
                <c:pt idx="5">
                  <c:v>-0.25618574199999999</c:v>
                </c:pt>
                <c:pt idx="6">
                  <c:v>-0.35648004900000002</c:v>
                </c:pt>
                <c:pt idx="7">
                  <c:v>-0.330885506</c:v>
                </c:pt>
                <c:pt idx="8">
                  <c:v>-0.25033296300000002</c:v>
                </c:pt>
                <c:pt idx="9">
                  <c:v>-0.26584566700000001</c:v>
                </c:pt>
                <c:pt idx="10">
                  <c:v>-0.16276570300000001</c:v>
                </c:pt>
                <c:pt idx="11">
                  <c:v>-0.32635289200000001</c:v>
                </c:pt>
                <c:pt idx="12">
                  <c:v>-0.274483378</c:v>
                </c:pt>
                <c:pt idx="13">
                  <c:v>-0.158756801</c:v>
                </c:pt>
                <c:pt idx="14">
                  <c:v>-0.106056964</c:v>
                </c:pt>
                <c:pt idx="15">
                  <c:v>-0.15404970100000001</c:v>
                </c:pt>
              </c:numCache>
            </c:numRef>
          </c:xVal>
          <c:yVal>
            <c:numRef>
              <c:f>'Transfer Parent as Own and DC1'!$R$67:$R$82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DC1'!$R$66</c:f>
              <c:strCache>
                <c:ptCount val="1"/>
                <c:pt idx="0">
                  <c:v>Depth in meters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DC1'!$P$67:$P$82</c:f>
              <c:numCache>
                <c:formatCode>General</c:formatCode>
                <c:ptCount val="16"/>
                <c:pt idx="0">
                  <c:v>-7.0584624999999998E-2</c:v>
                </c:pt>
                <c:pt idx="1">
                  <c:v>-3.0357990000000001E-2</c:v>
                </c:pt>
                <c:pt idx="2">
                  <c:v>-1.326792E-3</c:v>
                </c:pt>
                <c:pt idx="3">
                  <c:v>-6.5117475999999994E-2</c:v>
                </c:pt>
                <c:pt idx="4">
                  <c:v>-0.117635896</c:v>
                </c:pt>
                <c:pt idx="5">
                  <c:v>-9.5319564999999995E-2</c:v>
                </c:pt>
                <c:pt idx="6">
                  <c:v>-0.21730472000000001</c:v>
                </c:pt>
                <c:pt idx="7">
                  <c:v>-0.186174795</c:v>
                </c:pt>
                <c:pt idx="8">
                  <c:v>-8.8200995000000004E-2</c:v>
                </c:pt>
                <c:pt idx="9">
                  <c:v>-0.107068662</c:v>
                </c:pt>
                <c:pt idx="10">
                  <c:v>1.8304608999999999E-2</c:v>
                </c:pt>
                <c:pt idx="11">
                  <c:v>-0.18066190400000001</c:v>
                </c:pt>
                <c:pt idx="12">
                  <c:v>-0.117574467</c:v>
                </c:pt>
                <c:pt idx="13">
                  <c:v>2.3180525E-2</c:v>
                </c:pt>
                <c:pt idx="14">
                  <c:v>8.7277858999999999E-2</c:v>
                </c:pt>
                <c:pt idx="15">
                  <c:v>2.8905639E-2</c:v>
                </c:pt>
              </c:numCache>
            </c:numRef>
          </c:xVal>
          <c:yVal>
            <c:numRef>
              <c:f>'Transfer Parent as Own and DC1'!$R$67:$R$82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543872"/>
        <c:axId val="96544448"/>
      </c:scatterChart>
      <c:valAx>
        <c:axId val="96543872"/>
        <c:scaling>
          <c:orientation val="minMax"/>
          <c:max val="1"/>
          <c:min val="-1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 i="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544448"/>
        <c:crosses val="autoZero"/>
        <c:crossBetween val="midCat"/>
        <c:majorUnit val="0.4"/>
      </c:valAx>
      <c:valAx>
        <c:axId val="965444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543872"/>
        <c:crossesAt val="-1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 5 : Mn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985659936559345E-2"/>
          <c:y val="0.14017883278748211"/>
          <c:w val="0.88292423963561428"/>
          <c:h val="0.76567777895387579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DC1'!$U$66</c:f>
              <c:strCache>
                <c:ptCount val="1"/>
                <c:pt idx="0">
                  <c:v>Depth in meters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DC1'!$T$67:$T$82</c:f>
              <c:numCache>
                <c:formatCode>General</c:formatCode>
                <c:ptCount val="16"/>
                <c:pt idx="0">
                  <c:v>-0.428571429</c:v>
                </c:pt>
                <c:pt idx="1">
                  <c:v>-5.8139530000000002E-3</c:v>
                </c:pt>
                <c:pt idx="2">
                  <c:v>-0.26860564599999998</c:v>
                </c:pt>
                <c:pt idx="3">
                  <c:v>-0.13781512600000001</c:v>
                </c:pt>
                <c:pt idx="4">
                  <c:v>1.1834320000000001E-2</c:v>
                </c:pt>
                <c:pt idx="5">
                  <c:v>-0.41488451700000001</c:v>
                </c:pt>
                <c:pt idx="6">
                  <c:v>-0.46604215500000001</c:v>
                </c:pt>
                <c:pt idx="7">
                  <c:v>-0.58360389599999996</c:v>
                </c:pt>
                <c:pt idx="8">
                  <c:v>-0.71260504199999997</c:v>
                </c:pt>
                <c:pt idx="9">
                  <c:v>0.17023096700000001</c:v>
                </c:pt>
                <c:pt idx="10">
                  <c:v>-0.53616636500000003</c:v>
                </c:pt>
                <c:pt idx="11">
                  <c:v>0.87912087900000002</c:v>
                </c:pt>
                <c:pt idx="12">
                  <c:v>-0.61224489800000004</c:v>
                </c:pt>
                <c:pt idx="13">
                  <c:v>4.9079755000000003E-2</c:v>
                </c:pt>
                <c:pt idx="14">
                  <c:v>-0.53321201100000004</c:v>
                </c:pt>
                <c:pt idx="15">
                  <c:v>-0.404181185</c:v>
                </c:pt>
              </c:numCache>
            </c:numRef>
          </c:xVal>
          <c:yVal>
            <c:numRef>
              <c:f>'Transfer Parent as Own and DC1'!$U$67:$U$82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DC1'!$U$66</c:f>
              <c:strCache>
                <c:ptCount val="1"/>
                <c:pt idx="0">
                  <c:v>Depth in meters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DC1'!$S$67:$S$82</c:f>
              <c:numCache>
                <c:formatCode>General</c:formatCode>
                <c:ptCount val="16"/>
                <c:pt idx="0">
                  <c:v>-7.3959408000000004E-2</c:v>
                </c:pt>
                <c:pt idx="1">
                  <c:v>0.61114911100000002</c:v>
                </c:pt>
                <c:pt idx="2">
                  <c:v>0.18527650600000001</c:v>
                </c:pt>
                <c:pt idx="3">
                  <c:v>0.39723183400000001</c:v>
                </c:pt>
                <c:pt idx="4">
                  <c:v>0.63974939099999995</c:v>
                </c:pt>
                <c:pt idx="5">
                  <c:v>-5.1778795000000002E-2</c:v>
                </c:pt>
                <c:pt idx="6">
                  <c:v>-0.13468338199999999</c:v>
                </c:pt>
                <c:pt idx="7">
                  <c:v>-0.32520053500000001</c:v>
                </c:pt>
                <c:pt idx="8">
                  <c:v>-0.53425605499999995</c:v>
                </c:pt>
                <c:pt idx="9">
                  <c:v>0.89644240900000005</c:v>
                </c:pt>
                <c:pt idx="10">
                  <c:v>-0.24832464600000001</c:v>
                </c:pt>
                <c:pt idx="11">
                  <c:v>2.0452488689999999</c:v>
                </c:pt>
                <c:pt idx="12">
                  <c:v>-0.371615313</c:v>
                </c:pt>
                <c:pt idx="13">
                  <c:v>0.70010826400000004</c:v>
                </c:pt>
                <c:pt idx="14">
                  <c:v>-0.243536905</c:v>
                </c:pt>
                <c:pt idx="15">
                  <c:v>-3.4433286E-2</c:v>
                </c:pt>
              </c:numCache>
            </c:numRef>
          </c:xVal>
          <c:yVal>
            <c:numRef>
              <c:f>'Transfer Parent as Own and DC1'!$U$67:$U$82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546752"/>
        <c:axId val="96547328"/>
      </c:scatterChart>
      <c:valAx>
        <c:axId val="96546752"/>
        <c:scaling>
          <c:orientation val="minMax"/>
          <c:max val="5"/>
          <c:min val="-5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547328"/>
        <c:crosses val="autoZero"/>
        <c:crossBetween val="midCat"/>
        <c:majorUnit val="1"/>
      </c:valAx>
      <c:valAx>
        <c:axId val="965473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546752"/>
        <c:crossesAt val="-5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CZMW6 Al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0451233573868302"/>
          <c:y val="0.14963840893348951"/>
          <c:w val="0.72751853176248993"/>
          <c:h val="0.72695280220302694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DC1'!$F$86</c:f>
              <c:strCache>
                <c:ptCount val="1"/>
                <c:pt idx="0">
                  <c:v>Depth (m)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DC1'!$E$87:$E$104</c:f>
              <c:numCache>
                <c:formatCode>General</c:formatCode>
                <c:ptCount val="18"/>
                <c:pt idx="0">
                  <c:v>4.8018050000000001E-3</c:v>
                </c:pt>
                <c:pt idx="1">
                  <c:v>-4.0213466000000003E-2</c:v>
                </c:pt>
                <c:pt idx="2">
                  <c:v>-8.9697509999999998E-3</c:v>
                </c:pt>
                <c:pt idx="3">
                  <c:v>0.19105977800000001</c:v>
                </c:pt>
                <c:pt idx="4">
                  <c:v>-4.9445093000000002E-2</c:v>
                </c:pt>
                <c:pt idx="5">
                  <c:v>-0.34855309099999998</c:v>
                </c:pt>
                <c:pt idx="6">
                  <c:v>5.2939920000000001E-2</c:v>
                </c:pt>
                <c:pt idx="7">
                  <c:v>9.2056075000000001E-2</c:v>
                </c:pt>
                <c:pt idx="8">
                  <c:v>0.242757009</c:v>
                </c:pt>
                <c:pt idx="9">
                  <c:v>2.2252659000000001E-2</c:v>
                </c:pt>
                <c:pt idx="10">
                  <c:v>7.3030708E-2</c:v>
                </c:pt>
                <c:pt idx="11">
                  <c:v>6.9225633999999994E-2</c:v>
                </c:pt>
                <c:pt idx="12">
                  <c:v>-4.0223668999999997E-2</c:v>
                </c:pt>
                <c:pt idx="13">
                  <c:v>-4.911215E-2</c:v>
                </c:pt>
                <c:pt idx="14">
                  <c:v>3.7833777999999998E-2</c:v>
                </c:pt>
                <c:pt idx="15">
                  <c:v>9.8961577999999994E-2</c:v>
                </c:pt>
                <c:pt idx="16">
                  <c:v>8.5150570999999994E-2</c:v>
                </c:pt>
                <c:pt idx="17">
                  <c:v>0.17265444799999999</c:v>
                </c:pt>
              </c:numCache>
            </c:numRef>
          </c:xVal>
          <c:yVal>
            <c:numRef>
              <c:f>'Transfer Parent as Own and DC1'!$F$87:$F$104</c:f>
              <c:numCache>
                <c:formatCode>General</c:formatCode>
                <c:ptCount val="18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1.524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3.05</c:v>
                </c:pt>
                <c:pt idx="9">
                  <c:v>3.35</c:v>
                </c:pt>
                <c:pt idx="10">
                  <c:v>3.9620000000000002</c:v>
                </c:pt>
                <c:pt idx="11">
                  <c:v>4.57</c:v>
                </c:pt>
                <c:pt idx="12">
                  <c:v>4.87</c:v>
                </c:pt>
                <c:pt idx="13">
                  <c:v>5.4859999999999998</c:v>
                </c:pt>
                <c:pt idx="14">
                  <c:v>6.4</c:v>
                </c:pt>
                <c:pt idx="15">
                  <c:v>7.01</c:v>
                </c:pt>
                <c:pt idx="16">
                  <c:v>7.3150000000000004</c:v>
                </c:pt>
                <c:pt idx="17">
                  <c:v>7.62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DC1'!$F$86</c:f>
              <c:strCache>
                <c:ptCount val="1"/>
                <c:pt idx="0">
                  <c:v>Depth (m)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DC1'!$D$87:$D$104</c:f>
              <c:numCache>
                <c:formatCode>General</c:formatCode>
                <c:ptCount val="18"/>
                <c:pt idx="0">
                  <c:v>-8.4186654999999999E-2</c:v>
                </c:pt>
                <c:pt idx="1">
                  <c:v>-0.12521523000000001</c:v>
                </c:pt>
                <c:pt idx="2">
                  <c:v>7.0710679999999998E-3</c:v>
                </c:pt>
                <c:pt idx="3">
                  <c:v>8.5575715999999996E-2</c:v>
                </c:pt>
                <c:pt idx="4">
                  <c:v>-0.13362927499999999</c:v>
                </c:pt>
                <c:pt idx="5">
                  <c:v>-0.40624731200000003</c:v>
                </c:pt>
                <c:pt idx="6">
                  <c:v>-4.0311804999999999E-2</c:v>
                </c:pt>
                <c:pt idx="7">
                  <c:v>-4.6599019999999996E-3</c:v>
                </c:pt>
                <c:pt idx="8">
                  <c:v>0.13269447600000001</c:v>
                </c:pt>
                <c:pt idx="9">
                  <c:v>-6.8281305E-2</c:v>
                </c:pt>
                <c:pt idx="10">
                  <c:v>-2.2000321999999999E-2</c:v>
                </c:pt>
                <c:pt idx="11">
                  <c:v>-2.5468405999999999E-2</c:v>
                </c:pt>
                <c:pt idx="12">
                  <c:v>-0.125224529</c:v>
                </c:pt>
                <c:pt idx="13">
                  <c:v>-0.13332581700000001</c:v>
                </c:pt>
                <c:pt idx="14">
                  <c:v>-5.4080099E-2</c:v>
                </c:pt>
                <c:pt idx="15">
                  <c:v>1.634028E-3</c:v>
                </c:pt>
                <c:pt idx="16">
                  <c:v>-1.0953832E-2</c:v>
                </c:pt>
                <c:pt idx="17">
                  <c:v>6.8800422E-2</c:v>
                </c:pt>
              </c:numCache>
            </c:numRef>
          </c:xVal>
          <c:yVal>
            <c:numRef>
              <c:f>'Transfer Parent as Own and DC1'!$F$87:$F$104</c:f>
              <c:numCache>
                <c:formatCode>General</c:formatCode>
                <c:ptCount val="18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1.524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3.05</c:v>
                </c:pt>
                <c:pt idx="9">
                  <c:v>3.35</c:v>
                </c:pt>
                <c:pt idx="10">
                  <c:v>3.9620000000000002</c:v>
                </c:pt>
                <c:pt idx="11">
                  <c:v>4.57</c:v>
                </c:pt>
                <c:pt idx="12">
                  <c:v>4.87</c:v>
                </c:pt>
                <c:pt idx="13">
                  <c:v>5.4859999999999998</c:v>
                </c:pt>
                <c:pt idx="14">
                  <c:v>6.4</c:v>
                </c:pt>
                <c:pt idx="15">
                  <c:v>7.01</c:v>
                </c:pt>
                <c:pt idx="16">
                  <c:v>7.3150000000000004</c:v>
                </c:pt>
                <c:pt idx="17">
                  <c:v>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549632"/>
        <c:axId val="96550208"/>
      </c:scatterChart>
      <c:valAx>
        <c:axId val="96549632"/>
        <c:scaling>
          <c:orientation val="minMax"/>
          <c:max val="0.60000000000000009"/>
          <c:min val="-0.60000000000000009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550208"/>
        <c:crosses val="autoZero"/>
        <c:crossBetween val="midCat"/>
        <c:majorUnit val="0.2"/>
      </c:valAx>
      <c:valAx>
        <c:axId val="96550208"/>
        <c:scaling>
          <c:orientation val="maxMin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>
                    <a:latin typeface="Arial" pitchFamily="34" charset="0"/>
                    <a:cs typeface="Arial" pitchFamily="34" charset="0"/>
                  </a:defRPr>
                </a:pPr>
                <a:r>
                  <a:rPr lang="en-US" sz="1400">
                    <a:latin typeface="Arial" pitchFamily="34" charset="0"/>
                    <a:cs typeface="Arial" pitchFamily="34" charset="0"/>
                  </a:rPr>
                  <a:t>Depth (m)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549632"/>
        <c:crossesAt val="-0.60000000000000009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CZMW6 Ca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1504682996137653E-2"/>
          <c:y val="0.1511257644518573"/>
          <c:w val="0.84360174254817044"/>
          <c:h val="0.78100340905662657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DC1'!$I$86</c:f>
              <c:strCache>
                <c:ptCount val="1"/>
                <c:pt idx="0">
                  <c:v>Depth (m)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DC1'!$H$87:$H$104</c:f>
              <c:numCache>
                <c:formatCode>General</c:formatCode>
                <c:ptCount val="18"/>
                <c:pt idx="0">
                  <c:v>-0.71095334700000001</c:v>
                </c:pt>
                <c:pt idx="1">
                  <c:v>-0.71423796799999995</c:v>
                </c:pt>
                <c:pt idx="2">
                  <c:v>-0.52384267299999998</c:v>
                </c:pt>
                <c:pt idx="3">
                  <c:v>-0.62042175399999999</c:v>
                </c:pt>
                <c:pt idx="4">
                  <c:v>-0.68566176499999998</c:v>
                </c:pt>
                <c:pt idx="5">
                  <c:v>-0.63642806500000004</c:v>
                </c:pt>
                <c:pt idx="6">
                  <c:v>-0.48268907599999999</c:v>
                </c:pt>
                <c:pt idx="7">
                  <c:v>-0.52100840299999995</c:v>
                </c:pt>
                <c:pt idx="8">
                  <c:v>-0.47058823500000002</c:v>
                </c:pt>
                <c:pt idx="9">
                  <c:v>-0.47971602400000002</c:v>
                </c:pt>
                <c:pt idx="10">
                  <c:v>-0.50018268200000005</c:v>
                </c:pt>
                <c:pt idx="11">
                  <c:v>-0.52100840299999995</c:v>
                </c:pt>
                <c:pt idx="12">
                  <c:v>-0.54791804399999999</c:v>
                </c:pt>
                <c:pt idx="13">
                  <c:v>-0.55294117600000003</c:v>
                </c:pt>
                <c:pt idx="14">
                  <c:v>-0.64075630299999997</c:v>
                </c:pt>
                <c:pt idx="15">
                  <c:v>-0.50326797400000001</c:v>
                </c:pt>
                <c:pt idx="16">
                  <c:v>-0.44117647100000001</c:v>
                </c:pt>
                <c:pt idx="17">
                  <c:v>-0.41214667700000002</c:v>
                </c:pt>
              </c:numCache>
            </c:numRef>
          </c:xVal>
          <c:yVal>
            <c:numRef>
              <c:f>'Transfer Parent as Own and DC1'!$I$87:$I$104</c:f>
              <c:numCache>
                <c:formatCode>General</c:formatCode>
                <c:ptCount val="18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1.524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3.05</c:v>
                </c:pt>
                <c:pt idx="9">
                  <c:v>3.35</c:v>
                </c:pt>
                <c:pt idx="10">
                  <c:v>3.9620000000000002</c:v>
                </c:pt>
                <c:pt idx="11">
                  <c:v>4.57</c:v>
                </c:pt>
                <c:pt idx="12">
                  <c:v>4.87</c:v>
                </c:pt>
                <c:pt idx="13">
                  <c:v>5.4859999999999998</c:v>
                </c:pt>
                <c:pt idx="14">
                  <c:v>6.4</c:v>
                </c:pt>
                <c:pt idx="15">
                  <c:v>7.01</c:v>
                </c:pt>
                <c:pt idx="16">
                  <c:v>7.3150000000000004</c:v>
                </c:pt>
                <c:pt idx="17">
                  <c:v>7.62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DC1'!$I$86</c:f>
              <c:strCache>
                <c:ptCount val="1"/>
                <c:pt idx="0">
                  <c:v>Depth (m)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DC1'!$G$87:$G$104</c:f>
              <c:numCache>
                <c:formatCode>General</c:formatCode>
                <c:ptCount val="18"/>
                <c:pt idx="0">
                  <c:v>-0.41989942499999999</c:v>
                </c:pt>
                <c:pt idx="1">
                  <c:v>-0.42649147700000001</c:v>
                </c:pt>
                <c:pt idx="2">
                  <c:v>-4.4378698000000001E-2</c:v>
                </c:pt>
                <c:pt idx="3">
                  <c:v>-0.23820754699999999</c:v>
                </c:pt>
                <c:pt idx="4">
                  <c:v>-0.369140625</c:v>
                </c:pt>
                <c:pt idx="5">
                  <c:v>-0.27033132500000001</c:v>
                </c:pt>
                <c:pt idx="6">
                  <c:v>3.8214286E-2</c:v>
                </c:pt>
                <c:pt idx="7">
                  <c:v>-3.8690476000000001E-2</c:v>
                </c:pt>
                <c:pt idx="8">
                  <c:v>6.25E-2</c:v>
                </c:pt>
                <c:pt idx="9">
                  <c:v>4.4181034000000001E-2</c:v>
                </c:pt>
                <c:pt idx="10">
                  <c:v>3.1055900000000001E-3</c:v>
                </c:pt>
                <c:pt idx="11">
                  <c:v>-3.8690476000000001E-2</c:v>
                </c:pt>
                <c:pt idx="12">
                  <c:v>-9.2696629000000003E-2</c:v>
                </c:pt>
                <c:pt idx="13">
                  <c:v>-0.102777778</c:v>
                </c:pt>
                <c:pt idx="14">
                  <c:v>-0.27901785699999998</c:v>
                </c:pt>
                <c:pt idx="15">
                  <c:v>-0.99601234599999999</c:v>
                </c:pt>
                <c:pt idx="16">
                  <c:v>0.121527778</c:v>
                </c:pt>
                <c:pt idx="17">
                  <c:v>0.179788961</c:v>
                </c:pt>
              </c:numCache>
            </c:numRef>
          </c:xVal>
          <c:yVal>
            <c:numRef>
              <c:f>'Transfer Parent as Own and DC1'!$I$87:$I$104</c:f>
              <c:numCache>
                <c:formatCode>General</c:formatCode>
                <c:ptCount val="18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1.524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3.05</c:v>
                </c:pt>
                <c:pt idx="9">
                  <c:v>3.35</c:v>
                </c:pt>
                <c:pt idx="10">
                  <c:v>3.9620000000000002</c:v>
                </c:pt>
                <c:pt idx="11">
                  <c:v>4.57</c:v>
                </c:pt>
                <c:pt idx="12">
                  <c:v>4.87</c:v>
                </c:pt>
                <c:pt idx="13">
                  <c:v>5.4859999999999998</c:v>
                </c:pt>
                <c:pt idx="14">
                  <c:v>6.4</c:v>
                </c:pt>
                <c:pt idx="15">
                  <c:v>7.01</c:v>
                </c:pt>
                <c:pt idx="16">
                  <c:v>7.3150000000000004</c:v>
                </c:pt>
                <c:pt idx="17">
                  <c:v>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67328"/>
        <c:axId val="96667904"/>
      </c:scatterChart>
      <c:valAx>
        <c:axId val="96667328"/>
        <c:scaling>
          <c:orientation val="minMax"/>
          <c:max val="8"/>
          <c:min val="-8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667904"/>
        <c:crosses val="autoZero"/>
        <c:crossBetween val="midCat"/>
        <c:majorUnit val="2"/>
      </c:valAx>
      <c:valAx>
        <c:axId val="966679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667328"/>
        <c:crossesAt val="-8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CZMW6 Fe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627798960757632E-2"/>
          <c:y val="0.15440167849990583"/>
          <c:w val="0.84214003844187135"/>
          <c:h val="0.84559832150009417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DC1'!$L$86</c:f>
              <c:strCache>
                <c:ptCount val="1"/>
                <c:pt idx="0">
                  <c:v>Depth (m)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DC1'!$K$87:$K$104</c:f>
              <c:numCache>
                <c:formatCode>General</c:formatCode>
                <c:ptCount val="18"/>
                <c:pt idx="0">
                  <c:v>1.3190126E-2</c:v>
                </c:pt>
                <c:pt idx="1">
                  <c:v>1.6766019999999999E-3</c:v>
                </c:pt>
                <c:pt idx="2">
                  <c:v>6.1596663000000003E-2</c:v>
                </c:pt>
                <c:pt idx="3">
                  <c:v>0.1087741</c:v>
                </c:pt>
                <c:pt idx="4">
                  <c:v>-0.107752732</c:v>
                </c:pt>
                <c:pt idx="5">
                  <c:v>-0.27447494900000002</c:v>
                </c:pt>
                <c:pt idx="6">
                  <c:v>-2.6416861999999999E-2</c:v>
                </c:pt>
                <c:pt idx="7">
                  <c:v>0.160616706</c:v>
                </c:pt>
                <c:pt idx="8">
                  <c:v>0.21721311500000001</c:v>
                </c:pt>
                <c:pt idx="9">
                  <c:v>-5.8413416000000003E-2</c:v>
                </c:pt>
                <c:pt idx="10">
                  <c:v>9.1131248999999998E-2</c:v>
                </c:pt>
                <c:pt idx="11">
                  <c:v>8.6455894000000005E-2</c:v>
                </c:pt>
                <c:pt idx="12">
                  <c:v>-5.1574875999999999E-2</c:v>
                </c:pt>
                <c:pt idx="13">
                  <c:v>-3.278689E-3</c:v>
                </c:pt>
                <c:pt idx="14">
                  <c:v>-1.3661202000000001E-2</c:v>
                </c:pt>
                <c:pt idx="15">
                  <c:v>5.3632868E-2</c:v>
                </c:pt>
                <c:pt idx="16">
                  <c:v>0.10554543600000001</c:v>
                </c:pt>
                <c:pt idx="17">
                  <c:v>0.18117947600000001</c:v>
                </c:pt>
              </c:numCache>
            </c:numRef>
          </c:xVal>
          <c:yVal>
            <c:numRef>
              <c:f>'Transfer Parent as Own and DC1'!$L$87:$L$104</c:f>
              <c:numCache>
                <c:formatCode>General</c:formatCode>
                <c:ptCount val="18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1.524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3.05</c:v>
                </c:pt>
                <c:pt idx="9">
                  <c:v>3.35</c:v>
                </c:pt>
                <c:pt idx="10">
                  <c:v>3.9620000000000002</c:v>
                </c:pt>
                <c:pt idx="11">
                  <c:v>4.57</c:v>
                </c:pt>
                <c:pt idx="12">
                  <c:v>4.87</c:v>
                </c:pt>
                <c:pt idx="13">
                  <c:v>5.4859999999999998</c:v>
                </c:pt>
                <c:pt idx="14">
                  <c:v>6.4</c:v>
                </c:pt>
                <c:pt idx="15">
                  <c:v>7.01</c:v>
                </c:pt>
                <c:pt idx="16">
                  <c:v>7.3150000000000004</c:v>
                </c:pt>
                <c:pt idx="17">
                  <c:v>7.62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DC1'!$L$86</c:f>
              <c:strCache>
                <c:ptCount val="1"/>
                <c:pt idx="0">
                  <c:v>Depth (m)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DC1'!$J$87:$J$104</c:f>
              <c:numCache>
                <c:formatCode>General</c:formatCode>
                <c:ptCount val="18"/>
                <c:pt idx="0">
                  <c:v>-6.1475515000000001E-2</c:v>
                </c:pt>
                <c:pt idx="1">
                  <c:v>-7.2140566000000003E-2</c:v>
                </c:pt>
                <c:pt idx="2">
                  <c:v>-1.6636231000000001E-2</c:v>
                </c:pt>
                <c:pt idx="3">
                  <c:v>2.7064530999999999E-2</c:v>
                </c:pt>
                <c:pt idx="4">
                  <c:v>-0.17350565700000001</c:v>
                </c:pt>
                <c:pt idx="5">
                  <c:v>-0.32794151100000002</c:v>
                </c:pt>
                <c:pt idx="6">
                  <c:v>-9.8163720999999995E-2</c:v>
                </c:pt>
                <c:pt idx="7">
                  <c:v>7.5086666999999996E-2</c:v>
                </c:pt>
                <c:pt idx="8">
                  <c:v>0.127512282</c:v>
                </c:pt>
                <c:pt idx="9">
                  <c:v>-0.12780233399999999</c:v>
                </c:pt>
                <c:pt idx="10">
                  <c:v>1.0721845000000001E-2</c:v>
                </c:pt>
                <c:pt idx="11">
                  <c:v>6.391033E-3</c:v>
                </c:pt>
                <c:pt idx="12">
                  <c:v>-0.12146775</c:v>
                </c:pt>
                <c:pt idx="13">
                  <c:v>-7.6730682999999994E-2</c:v>
                </c:pt>
                <c:pt idx="14">
                  <c:v>-8.6348071999999998E-2</c:v>
                </c:pt>
                <c:pt idx="15">
                  <c:v>-2.4013145E-2</c:v>
                </c:pt>
                <c:pt idx="16">
                  <c:v>2.4073798E-2</c:v>
                </c:pt>
                <c:pt idx="17">
                  <c:v>9.4134093000000002E-2</c:v>
                </c:pt>
              </c:numCache>
            </c:numRef>
          </c:xVal>
          <c:yVal>
            <c:numRef>
              <c:f>'Transfer Parent as Own and DC1'!$L$87:$L$104</c:f>
              <c:numCache>
                <c:formatCode>General</c:formatCode>
                <c:ptCount val="18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1.524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3.05</c:v>
                </c:pt>
                <c:pt idx="9">
                  <c:v>3.35</c:v>
                </c:pt>
                <c:pt idx="10">
                  <c:v>3.9620000000000002</c:v>
                </c:pt>
                <c:pt idx="11">
                  <c:v>4.57</c:v>
                </c:pt>
                <c:pt idx="12">
                  <c:v>4.87</c:v>
                </c:pt>
                <c:pt idx="13">
                  <c:v>5.4859999999999998</c:v>
                </c:pt>
                <c:pt idx="14">
                  <c:v>6.4</c:v>
                </c:pt>
                <c:pt idx="15">
                  <c:v>7.01</c:v>
                </c:pt>
                <c:pt idx="16">
                  <c:v>7.3150000000000004</c:v>
                </c:pt>
                <c:pt idx="17">
                  <c:v>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70208"/>
        <c:axId val="96670784"/>
      </c:scatterChart>
      <c:valAx>
        <c:axId val="96670208"/>
        <c:scaling>
          <c:orientation val="minMax"/>
          <c:max val="1"/>
          <c:min val="-1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670784"/>
        <c:crosses val="autoZero"/>
        <c:crossBetween val="midCat"/>
        <c:majorUnit val="0.4"/>
      </c:valAx>
      <c:valAx>
        <c:axId val="966707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670208"/>
        <c:crossesAt val="-1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CZMW6 K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301877061135742E-2"/>
          <c:y val="0.14893635727665813"/>
          <c:w val="0.84782867770176373"/>
          <c:h val="0.77881406568763978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DC1'!$O$86</c:f>
              <c:strCache>
                <c:ptCount val="1"/>
                <c:pt idx="0">
                  <c:v>Depth (m)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2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DC1'!$N$87:$N$104</c:f>
              <c:numCache>
                <c:formatCode>General</c:formatCode>
                <c:ptCount val="18"/>
                <c:pt idx="0">
                  <c:v>5.8521650000000003E-3</c:v>
                </c:pt>
                <c:pt idx="1">
                  <c:v>-6.8997744999999999E-2</c:v>
                </c:pt>
                <c:pt idx="2">
                  <c:v>9.1924539999999992E-3</c:v>
                </c:pt>
                <c:pt idx="3">
                  <c:v>0.187792502</c:v>
                </c:pt>
                <c:pt idx="4">
                  <c:v>-6.7517949999999993E-2</c:v>
                </c:pt>
                <c:pt idx="5">
                  <c:v>-0.34552832700000002</c:v>
                </c:pt>
                <c:pt idx="6">
                  <c:v>5.3681461999999999E-2</c:v>
                </c:pt>
                <c:pt idx="7">
                  <c:v>0.100242447</c:v>
                </c:pt>
                <c:pt idx="8">
                  <c:v>0.239556136</c:v>
                </c:pt>
                <c:pt idx="9">
                  <c:v>3.1511658999999997E-2</c:v>
                </c:pt>
                <c:pt idx="10">
                  <c:v>0.106482007</c:v>
                </c:pt>
                <c:pt idx="11">
                  <c:v>8.4296904000000006E-2</c:v>
                </c:pt>
                <c:pt idx="12">
                  <c:v>-1.1734679E-2</c:v>
                </c:pt>
                <c:pt idx="13">
                  <c:v>-1.5274151E-2</c:v>
                </c:pt>
                <c:pt idx="14">
                  <c:v>0.126818351</c:v>
                </c:pt>
                <c:pt idx="15">
                  <c:v>0.19335654199999999</c:v>
                </c:pt>
                <c:pt idx="16">
                  <c:v>0.187844502</c:v>
                </c:pt>
                <c:pt idx="17">
                  <c:v>0.24375233099999999</c:v>
                </c:pt>
              </c:numCache>
            </c:numRef>
          </c:xVal>
          <c:yVal>
            <c:numRef>
              <c:f>'Transfer Parent as Own and DC1'!$O$87:$O$104</c:f>
              <c:numCache>
                <c:formatCode>General</c:formatCode>
                <c:ptCount val="18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1.524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3.05</c:v>
                </c:pt>
                <c:pt idx="9">
                  <c:v>3.35</c:v>
                </c:pt>
                <c:pt idx="10">
                  <c:v>3.9620000000000002</c:v>
                </c:pt>
                <c:pt idx="11">
                  <c:v>4.57</c:v>
                </c:pt>
                <c:pt idx="12">
                  <c:v>4.87</c:v>
                </c:pt>
                <c:pt idx="13">
                  <c:v>5.4859999999999998</c:v>
                </c:pt>
                <c:pt idx="14">
                  <c:v>6.4</c:v>
                </c:pt>
                <c:pt idx="15">
                  <c:v>7.01</c:v>
                </c:pt>
                <c:pt idx="16">
                  <c:v>7.3150000000000004</c:v>
                </c:pt>
                <c:pt idx="17">
                  <c:v>7.62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DC1'!$O$86</c:f>
              <c:strCache>
                <c:ptCount val="1"/>
                <c:pt idx="0">
                  <c:v>Depth (m)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DC1'!$M$87:$M$104</c:f>
              <c:numCache>
                <c:formatCode>General</c:formatCode>
                <c:ptCount val="18"/>
                <c:pt idx="0">
                  <c:v>-0.152384204</c:v>
                </c:pt>
                <c:pt idx="1">
                  <c:v>-0.21545904599999999</c:v>
                </c:pt>
                <c:pt idx="2">
                  <c:v>-0.14956939499999999</c:v>
                </c:pt>
                <c:pt idx="3">
                  <c:v>9.3405599999999995E-4</c:v>
                </c:pt>
                <c:pt idx="4">
                  <c:v>-0.21421204599999999</c:v>
                </c:pt>
                <c:pt idx="5">
                  <c:v>-0.44848701699999999</c:v>
                </c:pt>
                <c:pt idx="6">
                  <c:v>-0.112079208</c:v>
                </c:pt>
                <c:pt idx="7">
                  <c:v>-7.2842999000000005E-2</c:v>
                </c:pt>
                <c:pt idx="8">
                  <c:v>4.4554455E-2</c:v>
                </c:pt>
                <c:pt idx="9">
                  <c:v>-0.130761352</c:v>
                </c:pt>
                <c:pt idx="10">
                  <c:v>-6.7585018999999996E-2</c:v>
                </c:pt>
                <c:pt idx="11">
                  <c:v>-8.6280056999999993E-2</c:v>
                </c:pt>
                <c:pt idx="12">
                  <c:v>-0.167204361</c:v>
                </c:pt>
                <c:pt idx="13">
                  <c:v>-0.17018701899999999</c:v>
                </c:pt>
                <c:pt idx="14">
                  <c:v>-5.0447902000000003E-2</c:v>
                </c:pt>
                <c:pt idx="15">
                  <c:v>5.6227849999999999E-3</c:v>
                </c:pt>
                <c:pt idx="16">
                  <c:v>9.7787599999999992E-4</c:v>
                </c:pt>
                <c:pt idx="17">
                  <c:v>4.8090523000000003E-2</c:v>
                </c:pt>
              </c:numCache>
            </c:numRef>
          </c:xVal>
          <c:yVal>
            <c:numRef>
              <c:f>'Transfer Parent as Own and DC1'!$O$87:$O$104</c:f>
              <c:numCache>
                <c:formatCode>General</c:formatCode>
                <c:ptCount val="18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1.524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3.05</c:v>
                </c:pt>
                <c:pt idx="9">
                  <c:v>3.35</c:v>
                </c:pt>
                <c:pt idx="10">
                  <c:v>3.9620000000000002</c:v>
                </c:pt>
                <c:pt idx="11">
                  <c:v>4.57</c:v>
                </c:pt>
                <c:pt idx="12">
                  <c:v>4.87</c:v>
                </c:pt>
                <c:pt idx="13">
                  <c:v>5.4859999999999998</c:v>
                </c:pt>
                <c:pt idx="14">
                  <c:v>6.4</c:v>
                </c:pt>
                <c:pt idx="15">
                  <c:v>7.01</c:v>
                </c:pt>
                <c:pt idx="16">
                  <c:v>7.3150000000000004</c:v>
                </c:pt>
                <c:pt idx="17">
                  <c:v>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722944"/>
        <c:axId val="96723520"/>
      </c:scatterChart>
      <c:valAx>
        <c:axId val="96722944"/>
        <c:scaling>
          <c:orientation val="minMax"/>
          <c:max val="1"/>
          <c:min val="-1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723520"/>
        <c:crosses val="autoZero"/>
        <c:crossBetween val="midCat"/>
        <c:majorUnit val="0.4"/>
      </c:valAx>
      <c:valAx>
        <c:axId val="967235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722944"/>
        <c:crossesAt val="-1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CZMW6 Mg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1129116924900518E-2"/>
          <c:y val="0.13808667155915444"/>
          <c:w val="0.84432241131148933"/>
          <c:h val="0.80494931375786183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DC1'!$R$86</c:f>
              <c:strCache>
                <c:ptCount val="1"/>
                <c:pt idx="0">
                  <c:v>Depth (m)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DC1'!$Q$87:$Q$104</c:f>
              <c:numCache>
                <c:formatCode>General</c:formatCode>
                <c:ptCount val="18"/>
                <c:pt idx="0">
                  <c:v>-0.239225986</c:v>
                </c:pt>
                <c:pt idx="1">
                  <c:v>-0.14089538900000001</c:v>
                </c:pt>
                <c:pt idx="2">
                  <c:v>-6.6571733999999994E-2</c:v>
                </c:pt>
                <c:pt idx="3">
                  <c:v>-0.27741745299999998</c:v>
                </c:pt>
                <c:pt idx="4">
                  <c:v>-0.43634917000000001</c:v>
                </c:pt>
                <c:pt idx="5">
                  <c:v>-0.12425876</c:v>
                </c:pt>
                <c:pt idx="6">
                  <c:v>-8.7769542000000006E-2</c:v>
                </c:pt>
                <c:pt idx="7">
                  <c:v>-2.3584909999999999E-3</c:v>
                </c:pt>
                <c:pt idx="8">
                  <c:v>-0.12849707199999999</c:v>
                </c:pt>
                <c:pt idx="9">
                  <c:v>-5.8127271000000001E-2</c:v>
                </c:pt>
                <c:pt idx="10">
                  <c:v>-0.106974394</c:v>
                </c:pt>
                <c:pt idx="11">
                  <c:v>-0.12089251600000001</c:v>
                </c:pt>
                <c:pt idx="12">
                  <c:v>-0.13066037699999999</c:v>
                </c:pt>
                <c:pt idx="13">
                  <c:v>-4.9359838000000003E-2</c:v>
                </c:pt>
                <c:pt idx="14">
                  <c:v>7.5471698000000004E-2</c:v>
                </c:pt>
                <c:pt idx="15">
                  <c:v>0.105345912</c:v>
                </c:pt>
                <c:pt idx="16">
                  <c:v>0.173241852</c:v>
                </c:pt>
                <c:pt idx="17">
                  <c:v>-0.22121014999999999</c:v>
                </c:pt>
              </c:numCache>
            </c:numRef>
          </c:xVal>
          <c:yVal>
            <c:numRef>
              <c:f>'Transfer Parent as Own and DC1'!$R$87:$R$104</c:f>
              <c:numCache>
                <c:formatCode>General</c:formatCode>
                <c:ptCount val="18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1.524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3.05</c:v>
                </c:pt>
                <c:pt idx="9">
                  <c:v>3.35</c:v>
                </c:pt>
                <c:pt idx="10">
                  <c:v>3.9620000000000002</c:v>
                </c:pt>
                <c:pt idx="11">
                  <c:v>4.57</c:v>
                </c:pt>
                <c:pt idx="12">
                  <c:v>4.87</c:v>
                </c:pt>
                <c:pt idx="13">
                  <c:v>5.4859999999999998</c:v>
                </c:pt>
                <c:pt idx="14">
                  <c:v>6.4</c:v>
                </c:pt>
                <c:pt idx="15">
                  <c:v>7.01</c:v>
                </c:pt>
                <c:pt idx="16">
                  <c:v>7.3150000000000004</c:v>
                </c:pt>
                <c:pt idx="17">
                  <c:v>7.62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DC1'!$R$86</c:f>
              <c:strCache>
                <c:ptCount val="1"/>
                <c:pt idx="0">
                  <c:v>Depth (m)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DC1'!$P$87:$P$104</c:f>
              <c:numCache>
                <c:formatCode>General</c:formatCode>
                <c:ptCount val="18"/>
                <c:pt idx="0">
                  <c:v>-0.27473937399999998</c:v>
                </c:pt>
                <c:pt idx="1">
                  <c:v>-0.29151691299999999</c:v>
                </c:pt>
                <c:pt idx="2">
                  <c:v>-0.19994495700000001</c:v>
                </c:pt>
                <c:pt idx="3">
                  <c:v>-0.13072985200000001</c:v>
                </c:pt>
                <c:pt idx="4">
                  <c:v>-0.32708333299999998</c:v>
                </c:pt>
                <c:pt idx="5">
                  <c:v>-0.47509106200000001</c:v>
                </c:pt>
                <c:pt idx="6">
                  <c:v>-0.18445182700000001</c:v>
                </c:pt>
                <c:pt idx="7">
                  <c:v>-0.15047065300000001</c:v>
                </c:pt>
                <c:pt idx="8">
                  <c:v>-7.0930232999999995E-2</c:v>
                </c:pt>
                <c:pt idx="9">
                  <c:v>-0.18839882399999999</c:v>
                </c:pt>
                <c:pt idx="10">
                  <c:v>-0.12286581000000001</c:v>
                </c:pt>
                <c:pt idx="11">
                  <c:v>-0.168355482</c:v>
                </c:pt>
                <c:pt idx="12">
                  <c:v>-0.181316958</c:v>
                </c:pt>
                <c:pt idx="13">
                  <c:v>-0.19041343699999999</c:v>
                </c:pt>
                <c:pt idx="14">
                  <c:v>-0.114700997</c:v>
                </c:pt>
                <c:pt idx="15">
                  <c:v>1.550388E-3</c:v>
                </c:pt>
                <c:pt idx="16">
                  <c:v>2.9371232000000001E-2</c:v>
                </c:pt>
                <c:pt idx="17">
                  <c:v>9.2600423000000001E-2</c:v>
                </c:pt>
              </c:numCache>
            </c:numRef>
          </c:xVal>
          <c:yVal>
            <c:numRef>
              <c:f>'Transfer Parent as Own and DC1'!$R$87:$R$104</c:f>
              <c:numCache>
                <c:formatCode>General</c:formatCode>
                <c:ptCount val="18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1.524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3.05</c:v>
                </c:pt>
                <c:pt idx="9">
                  <c:v>3.35</c:v>
                </c:pt>
                <c:pt idx="10">
                  <c:v>3.9620000000000002</c:v>
                </c:pt>
                <c:pt idx="11">
                  <c:v>4.57</c:v>
                </c:pt>
                <c:pt idx="12">
                  <c:v>4.87</c:v>
                </c:pt>
                <c:pt idx="13">
                  <c:v>5.4859999999999998</c:v>
                </c:pt>
                <c:pt idx="14">
                  <c:v>6.4</c:v>
                </c:pt>
                <c:pt idx="15">
                  <c:v>7.01</c:v>
                </c:pt>
                <c:pt idx="16">
                  <c:v>7.3150000000000004</c:v>
                </c:pt>
                <c:pt idx="17">
                  <c:v>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725824"/>
        <c:axId val="96726400"/>
      </c:scatterChart>
      <c:valAx>
        <c:axId val="96725824"/>
        <c:scaling>
          <c:orientation val="minMax"/>
          <c:max val="1"/>
          <c:min val="-1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726400"/>
        <c:crosses val="autoZero"/>
        <c:crossBetween val="midCat"/>
        <c:majorUnit val="0.4"/>
      </c:valAx>
      <c:valAx>
        <c:axId val="967264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725824"/>
        <c:crossesAt val="-1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CZMW1:Fe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1542442038775503E-2"/>
          <c:y val="0.17917277831007655"/>
          <c:w val="0.8295006812960658"/>
          <c:h val="0.701708076266176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DC1'!$K$2</c:f>
              <c:strCache>
                <c:ptCount val="1"/>
                <c:pt idx="0">
                  <c:v>Depth </c:v>
                </c:pt>
              </c:strCache>
            </c:strRef>
          </c:tx>
          <c:xVal>
            <c:numRef>
              <c:f>'Transfer Parent as Own and DC1'!$J$3:$J$18</c:f>
              <c:numCache>
                <c:formatCode>General</c:formatCode>
                <c:ptCount val="16"/>
                <c:pt idx="0">
                  <c:v>-8.1674475999999996E-2</c:v>
                </c:pt>
                <c:pt idx="1">
                  <c:v>-0.19149168699999999</c:v>
                </c:pt>
                <c:pt idx="2">
                  <c:v>-1.2633469E-2</c:v>
                </c:pt>
                <c:pt idx="3">
                  <c:v>-0.23631358499999999</c:v>
                </c:pt>
                <c:pt idx="4">
                  <c:v>-0.29810674100000001</c:v>
                </c:pt>
                <c:pt idx="5">
                  <c:v>-7.6786355000000001E-2</c:v>
                </c:pt>
                <c:pt idx="6">
                  <c:v>6.2298025E-2</c:v>
                </c:pt>
                <c:pt idx="7">
                  <c:v>-5.6483910999999998E-2</c:v>
                </c:pt>
                <c:pt idx="8">
                  <c:v>-0.309383358</c:v>
                </c:pt>
                <c:pt idx="9">
                  <c:v>-9.4673848000000005E-2</c:v>
                </c:pt>
                <c:pt idx="10">
                  <c:v>-1.1077198999999999E-2</c:v>
                </c:pt>
                <c:pt idx="11">
                  <c:v>0.11705565499999999</c:v>
                </c:pt>
                <c:pt idx="12">
                  <c:v>6.2942233E-2</c:v>
                </c:pt>
                <c:pt idx="13">
                  <c:v>-2.1279409999999999E-2</c:v>
                </c:pt>
                <c:pt idx="14">
                  <c:v>3.6744463999999998E-2</c:v>
                </c:pt>
                <c:pt idx="15">
                  <c:v>-0.205776286</c:v>
                </c:pt>
              </c:numCache>
            </c:numRef>
          </c:xVal>
          <c:yVal>
            <c:numRef>
              <c:f>'Transfer Parent as Own and DC1'!$K$3:$K$18</c:f>
              <c:numCache>
                <c:formatCode>General</c:formatCode>
                <c:ptCount val="16"/>
                <c:pt idx="0">
                  <c:v>1.98</c:v>
                </c:pt>
                <c:pt idx="1">
                  <c:v>2.29</c:v>
                </c:pt>
                <c:pt idx="2">
                  <c:v>2.52</c:v>
                </c:pt>
                <c:pt idx="3">
                  <c:v>2.82</c:v>
                </c:pt>
                <c:pt idx="4">
                  <c:v>3.66</c:v>
                </c:pt>
                <c:pt idx="5">
                  <c:v>4.12</c:v>
                </c:pt>
                <c:pt idx="6">
                  <c:v>4.42</c:v>
                </c:pt>
                <c:pt idx="7">
                  <c:v>5.34</c:v>
                </c:pt>
                <c:pt idx="8">
                  <c:v>6.86</c:v>
                </c:pt>
                <c:pt idx="9">
                  <c:v>7.47</c:v>
                </c:pt>
                <c:pt idx="10">
                  <c:v>8.08</c:v>
                </c:pt>
                <c:pt idx="11">
                  <c:v>9.6</c:v>
                </c:pt>
                <c:pt idx="12">
                  <c:v>11.13</c:v>
                </c:pt>
                <c:pt idx="13">
                  <c:v>12.65</c:v>
                </c:pt>
                <c:pt idx="14">
                  <c:v>14.18</c:v>
                </c:pt>
                <c:pt idx="15">
                  <c:v>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DC1'!$K$2</c:f>
              <c:strCache>
                <c:ptCount val="1"/>
                <c:pt idx="0">
                  <c:v>Depth 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DC1'!$I$3:$I$18</c:f>
              <c:numCache>
                <c:formatCode>General</c:formatCode>
                <c:ptCount val="16"/>
                <c:pt idx="0">
                  <c:v>-6.8292683000000007E-2</c:v>
                </c:pt>
                <c:pt idx="1">
                  <c:v>-0.17971014499999999</c:v>
                </c:pt>
                <c:pt idx="2">
                  <c:v>1.7543859999999999E-3</c:v>
                </c:pt>
                <c:pt idx="3">
                  <c:v>-0.22518518500000001</c:v>
                </c:pt>
                <c:pt idx="4">
                  <c:v>-0.287878788</c:v>
                </c:pt>
                <c:pt idx="5">
                  <c:v>-6.3333333000000006E-2</c:v>
                </c:pt>
                <c:pt idx="6">
                  <c:v>7.7777778000000006E-2</c:v>
                </c:pt>
                <c:pt idx="7">
                  <c:v>-4.2735043E-2</c:v>
                </c:pt>
                <c:pt idx="8">
                  <c:v>-0.29931972800000001</c:v>
                </c:pt>
                <c:pt idx="9">
                  <c:v>-8.1481480999999994E-2</c:v>
                </c:pt>
                <c:pt idx="10">
                  <c:v>3.333333E-3</c:v>
                </c:pt>
                <c:pt idx="11">
                  <c:v>0.133333333</c:v>
                </c:pt>
                <c:pt idx="12">
                  <c:v>7.8431372999999999E-2</c:v>
                </c:pt>
                <c:pt idx="13">
                  <c:v>-7.0175439999999997E-3</c:v>
                </c:pt>
                <c:pt idx="14">
                  <c:v>5.1851851999999997E-2</c:v>
                </c:pt>
                <c:pt idx="15">
                  <c:v>-0.19420289900000001</c:v>
                </c:pt>
              </c:numCache>
            </c:numRef>
          </c:xVal>
          <c:yVal>
            <c:numRef>
              <c:f>'Transfer Parent as Own and DC1'!$K$3:$K$18</c:f>
              <c:numCache>
                <c:formatCode>General</c:formatCode>
                <c:ptCount val="16"/>
                <c:pt idx="0">
                  <c:v>1.98</c:v>
                </c:pt>
                <c:pt idx="1">
                  <c:v>2.29</c:v>
                </c:pt>
                <c:pt idx="2">
                  <c:v>2.52</c:v>
                </c:pt>
                <c:pt idx="3">
                  <c:v>2.82</c:v>
                </c:pt>
                <c:pt idx="4">
                  <c:v>3.66</c:v>
                </c:pt>
                <c:pt idx="5">
                  <c:v>4.12</c:v>
                </c:pt>
                <c:pt idx="6">
                  <c:v>4.42</c:v>
                </c:pt>
                <c:pt idx="7">
                  <c:v>5.34</c:v>
                </c:pt>
                <c:pt idx="8">
                  <c:v>6.86</c:v>
                </c:pt>
                <c:pt idx="9">
                  <c:v>7.47</c:v>
                </c:pt>
                <c:pt idx="10">
                  <c:v>8.08</c:v>
                </c:pt>
                <c:pt idx="11">
                  <c:v>9.6</c:v>
                </c:pt>
                <c:pt idx="12">
                  <c:v>11.13</c:v>
                </c:pt>
                <c:pt idx="13">
                  <c:v>12.65</c:v>
                </c:pt>
                <c:pt idx="14">
                  <c:v>14.18</c:v>
                </c:pt>
                <c:pt idx="15">
                  <c:v>15.7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880896"/>
        <c:axId val="92881472"/>
      </c:scatterChart>
      <c:valAx>
        <c:axId val="92880896"/>
        <c:scaling>
          <c:orientation val="minMax"/>
          <c:max val="1"/>
          <c:min val="-1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2881472"/>
        <c:crosses val="autoZero"/>
        <c:crossBetween val="midCat"/>
        <c:majorUnit val="0.4"/>
        <c:minorUnit val="0.4"/>
      </c:valAx>
      <c:valAx>
        <c:axId val="928814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2880896"/>
        <c:crossesAt val="-1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CZMW6 Mn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0868527797661658E-2"/>
          <c:y val="0.13952423334416048"/>
          <c:w val="0.88444476258649485"/>
          <c:h val="0.79292189128201551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DC1'!$U$86</c:f>
              <c:strCache>
                <c:ptCount val="1"/>
                <c:pt idx="0">
                  <c:v>Depth (m)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2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DC1'!$T$87:$T$104</c:f>
              <c:numCache>
                <c:formatCode>General</c:formatCode>
                <c:ptCount val="18"/>
                <c:pt idx="0">
                  <c:v>-0.298029557</c:v>
                </c:pt>
                <c:pt idx="1">
                  <c:v>0.52678571399999996</c:v>
                </c:pt>
                <c:pt idx="2">
                  <c:v>-0.13271343999999999</c:v>
                </c:pt>
                <c:pt idx="3">
                  <c:v>-0.53908355799999996</c:v>
                </c:pt>
                <c:pt idx="4">
                  <c:v>-0.491071429</c:v>
                </c:pt>
                <c:pt idx="5">
                  <c:v>0.37349397600000001</c:v>
                </c:pt>
                <c:pt idx="6">
                  <c:v>-0.58122448999999998</c:v>
                </c:pt>
                <c:pt idx="7">
                  <c:v>1.7857142999999999E-2</c:v>
                </c:pt>
                <c:pt idx="8">
                  <c:v>-0.35714285699999998</c:v>
                </c:pt>
                <c:pt idx="9">
                  <c:v>-0.57881773400000003</c:v>
                </c:pt>
                <c:pt idx="10">
                  <c:v>-0.393078971</c:v>
                </c:pt>
                <c:pt idx="11">
                  <c:v>0.30867346899999998</c:v>
                </c:pt>
                <c:pt idx="12">
                  <c:v>-0.176565008</c:v>
                </c:pt>
                <c:pt idx="13">
                  <c:v>-0.18571428600000001</c:v>
                </c:pt>
                <c:pt idx="14">
                  <c:v>-0.70918367299999996</c:v>
                </c:pt>
                <c:pt idx="15">
                  <c:v>-0.69841269800000005</c:v>
                </c:pt>
                <c:pt idx="16">
                  <c:v>-0.39682539700000002</c:v>
                </c:pt>
                <c:pt idx="17">
                  <c:v>-0.52411873799999997</c:v>
                </c:pt>
              </c:numCache>
            </c:numRef>
          </c:xVal>
          <c:yVal>
            <c:numRef>
              <c:f>'Transfer Parent as Own and DC1'!$U$87:$U$104</c:f>
              <c:numCache>
                <c:formatCode>General</c:formatCode>
                <c:ptCount val="18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1.524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3.05</c:v>
                </c:pt>
                <c:pt idx="9">
                  <c:v>3.35</c:v>
                </c:pt>
                <c:pt idx="10">
                  <c:v>3.9620000000000002</c:v>
                </c:pt>
                <c:pt idx="11">
                  <c:v>4.57</c:v>
                </c:pt>
                <c:pt idx="12">
                  <c:v>4.87</c:v>
                </c:pt>
                <c:pt idx="13">
                  <c:v>5.4859999999999998</c:v>
                </c:pt>
                <c:pt idx="14">
                  <c:v>6.4</c:v>
                </c:pt>
                <c:pt idx="15">
                  <c:v>7.01</c:v>
                </c:pt>
                <c:pt idx="16">
                  <c:v>7.3150000000000004</c:v>
                </c:pt>
                <c:pt idx="17">
                  <c:v>7.62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DC1'!$U$86</c:f>
              <c:strCache>
                <c:ptCount val="1"/>
                <c:pt idx="0">
                  <c:v>Depth (m)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DC1'!$S$87:$S$104</c:f>
              <c:numCache>
                <c:formatCode>General</c:formatCode>
                <c:ptCount val="18"/>
                <c:pt idx="0">
                  <c:v>0.68756530800000004</c:v>
                </c:pt>
                <c:pt idx="1">
                  <c:v>2.6704545450000001</c:v>
                </c:pt>
                <c:pt idx="2">
                  <c:v>1.084991931</c:v>
                </c:pt>
                <c:pt idx="3">
                  <c:v>0.10806175</c:v>
                </c:pt>
                <c:pt idx="4">
                  <c:v>0.22348484800000001</c:v>
                </c:pt>
                <c:pt idx="5">
                  <c:v>2.301935013</c:v>
                </c:pt>
                <c:pt idx="6">
                  <c:v>6.7532470000000004E-3</c:v>
                </c:pt>
                <c:pt idx="7">
                  <c:v>1.4469696970000001</c:v>
                </c:pt>
                <c:pt idx="8">
                  <c:v>0.54545454500000001</c:v>
                </c:pt>
                <c:pt idx="9">
                  <c:v>1.2539185E-2</c:v>
                </c:pt>
                <c:pt idx="10">
                  <c:v>0.459062676</c:v>
                </c:pt>
                <c:pt idx="11">
                  <c:v>2.1461038960000001</c:v>
                </c:pt>
                <c:pt idx="12">
                  <c:v>0.979570991</c:v>
                </c:pt>
                <c:pt idx="13">
                  <c:v>0.95757575800000005</c:v>
                </c:pt>
                <c:pt idx="14">
                  <c:v>-0.30086580099999999</c:v>
                </c:pt>
                <c:pt idx="15">
                  <c:v>-0.27497194200000002</c:v>
                </c:pt>
                <c:pt idx="16">
                  <c:v>0.45005611699999998</c:v>
                </c:pt>
                <c:pt idx="17">
                  <c:v>0.14403778</c:v>
                </c:pt>
              </c:numCache>
            </c:numRef>
          </c:xVal>
          <c:yVal>
            <c:numRef>
              <c:f>'Transfer Parent as Own and DC1'!$U$87:$U$104</c:f>
              <c:numCache>
                <c:formatCode>General</c:formatCode>
                <c:ptCount val="18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1.524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3.05</c:v>
                </c:pt>
                <c:pt idx="9">
                  <c:v>3.35</c:v>
                </c:pt>
                <c:pt idx="10">
                  <c:v>3.9620000000000002</c:v>
                </c:pt>
                <c:pt idx="11">
                  <c:v>4.57</c:v>
                </c:pt>
                <c:pt idx="12">
                  <c:v>4.87</c:v>
                </c:pt>
                <c:pt idx="13">
                  <c:v>5.4859999999999998</c:v>
                </c:pt>
                <c:pt idx="14">
                  <c:v>6.4</c:v>
                </c:pt>
                <c:pt idx="15">
                  <c:v>7.01</c:v>
                </c:pt>
                <c:pt idx="16">
                  <c:v>7.3150000000000004</c:v>
                </c:pt>
                <c:pt idx="17">
                  <c:v>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728704"/>
        <c:axId val="96729280"/>
      </c:scatterChart>
      <c:valAx>
        <c:axId val="96728704"/>
        <c:scaling>
          <c:orientation val="minMax"/>
          <c:max val="5"/>
          <c:min val="-5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729280"/>
        <c:crosses val="autoZero"/>
        <c:crossBetween val="midCat"/>
        <c:majorUnit val="1"/>
      </c:valAx>
      <c:valAx>
        <c:axId val="967292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728704"/>
        <c:crossesAt val="-5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CZMW7 Al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7901850981731748"/>
          <c:y val="0.10874202015070697"/>
          <c:w val="0.68819754601936689"/>
          <c:h val="0.8400321733976801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DC1'!$F$109</c:f>
              <c:strCache>
                <c:ptCount val="1"/>
                <c:pt idx="0">
                  <c:v>Depth in meters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DC1'!$E$110:$E$125</c:f>
              <c:numCache>
                <c:formatCode>General</c:formatCode>
                <c:ptCount val="16"/>
                <c:pt idx="0">
                  <c:v>-0.35583033800000002</c:v>
                </c:pt>
                <c:pt idx="1">
                  <c:v>-0.15938317799999999</c:v>
                </c:pt>
                <c:pt idx="2">
                  <c:v>-0.26528409600000002</c:v>
                </c:pt>
                <c:pt idx="3">
                  <c:v>-4.5162639999999999E-3</c:v>
                </c:pt>
                <c:pt idx="4">
                  <c:v>-0.11316159000000001</c:v>
                </c:pt>
                <c:pt idx="5">
                  <c:v>-8.4314220999999995E-2</c:v>
                </c:pt>
                <c:pt idx="6">
                  <c:v>-0.155734919</c:v>
                </c:pt>
                <c:pt idx="7">
                  <c:v>-0.126074766</c:v>
                </c:pt>
                <c:pt idx="8">
                  <c:v>-0.59855336100000001</c:v>
                </c:pt>
                <c:pt idx="9">
                  <c:v>-9.6344865000000002E-2</c:v>
                </c:pt>
                <c:pt idx="10">
                  <c:v>-9.9953785000000003E-2</c:v>
                </c:pt>
                <c:pt idx="11">
                  <c:v>0.16958747499999999</c:v>
                </c:pt>
                <c:pt idx="12">
                  <c:v>-0.27508209099999997</c:v>
                </c:pt>
                <c:pt idx="13">
                  <c:v>-7.3947967000000003E-2</c:v>
                </c:pt>
                <c:pt idx="14">
                  <c:v>-0.26442196899999998</c:v>
                </c:pt>
                <c:pt idx="15">
                  <c:v>-7.4766355000000007E-2</c:v>
                </c:pt>
              </c:numCache>
            </c:numRef>
          </c:xVal>
          <c:yVal>
            <c:numRef>
              <c:f>'Transfer Parent as Own and DC1'!$F$110:$F$125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DC1'!$F$109</c:f>
              <c:strCache>
                <c:ptCount val="1"/>
                <c:pt idx="0">
                  <c:v>Depth in meters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DC1'!$D$110:$D$125</c:f>
              <c:numCache>
                <c:formatCode>General</c:formatCode>
                <c:ptCount val="16"/>
                <c:pt idx="0">
                  <c:v>-0.21444764899999999</c:v>
                </c:pt>
                <c:pt idx="1">
                  <c:v>2.5115835E-2</c:v>
                </c:pt>
                <c:pt idx="2">
                  <c:v>-0.10402827100000001</c:v>
                </c:pt>
                <c:pt idx="3">
                  <c:v>0.21397301799999999</c:v>
                </c:pt>
                <c:pt idx="4">
                  <c:v>8.1482159999999998E-2</c:v>
                </c:pt>
                <c:pt idx="5">
                  <c:v>0.11666096500000001</c:v>
                </c:pt>
                <c:pt idx="6">
                  <c:v>2.9564815000000001E-2</c:v>
                </c:pt>
                <c:pt idx="7">
                  <c:v>6.5734793E-2</c:v>
                </c:pt>
                <c:pt idx="8">
                  <c:v>-0.51044364600000003</c:v>
                </c:pt>
                <c:pt idx="9">
                  <c:v>0.101989829</c:v>
                </c:pt>
                <c:pt idx="10">
                  <c:v>9.7588821000000006E-2</c:v>
                </c:pt>
                <c:pt idx="11">
                  <c:v>0.42628913600000001</c:v>
                </c:pt>
                <c:pt idx="12">
                  <c:v>-0.115976736</c:v>
                </c:pt>
                <c:pt idx="13">
                  <c:v>0.12930241000000001</c:v>
                </c:pt>
                <c:pt idx="14">
                  <c:v>-0.102976925</c:v>
                </c:pt>
                <c:pt idx="15">
                  <c:v>0.12830440100000001</c:v>
                </c:pt>
              </c:numCache>
            </c:numRef>
          </c:xVal>
          <c:yVal>
            <c:numRef>
              <c:f>'Transfer Parent as Own and DC1'!$F$110:$F$125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624064"/>
        <c:axId val="98624640"/>
      </c:scatterChart>
      <c:valAx>
        <c:axId val="98624064"/>
        <c:scaling>
          <c:orientation val="minMax"/>
          <c:max val="0.60000000000000009"/>
          <c:min val="-0.60000000000000009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8624640"/>
        <c:crosses val="autoZero"/>
        <c:crossBetween val="midCat"/>
        <c:majorUnit val="0.2"/>
      </c:valAx>
      <c:valAx>
        <c:axId val="98624640"/>
        <c:scaling>
          <c:orientation val="maxMin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>
                    <a:latin typeface="Arial" pitchFamily="34" charset="0"/>
                    <a:cs typeface="Arial" pitchFamily="34" charset="0"/>
                  </a:defRPr>
                </a:pPr>
                <a:r>
                  <a:rPr lang="en-US" sz="1400">
                    <a:latin typeface="Arial" pitchFamily="34" charset="0"/>
                    <a:cs typeface="Arial" pitchFamily="34" charset="0"/>
                  </a:rPr>
                  <a:t>Depth (m)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8624064"/>
        <c:crossesAt val="-0.60000000000000009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CZMW7 Ca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4707855531140639E-2"/>
          <c:y val="9.1055144540878777E-2"/>
          <c:w val="0.86313223918141291"/>
          <c:h val="0.84476884677565245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DC1'!$I$109</c:f>
              <c:strCache>
                <c:ptCount val="1"/>
                <c:pt idx="0">
                  <c:v>Depth in meters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DC1'!$H$110:$H$125</c:f>
              <c:numCache>
                <c:formatCode>General</c:formatCode>
                <c:ptCount val="16"/>
                <c:pt idx="0">
                  <c:v>-0.92262443400000005</c:v>
                </c:pt>
                <c:pt idx="1">
                  <c:v>-0.89941176499999997</c:v>
                </c:pt>
                <c:pt idx="2">
                  <c:v>-0.86647579399999997</c:v>
                </c:pt>
                <c:pt idx="3">
                  <c:v>-0.88761091000000003</c:v>
                </c:pt>
                <c:pt idx="4">
                  <c:v>-0.84364523000000002</c:v>
                </c:pt>
                <c:pt idx="5">
                  <c:v>-0.61939586599999996</c:v>
                </c:pt>
                <c:pt idx="6">
                  <c:v>-0.69518716599999997</c:v>
                </c:pt>
                <c:pt idx="7">
                  <c:v>-0.62941176499999996</c:v>
                </c:pt>
                <c:pt idx="8">
                  <c:v>-0.81930257100000004</c:v>
                </c:pt>
                <c:pt idx="9">
                  <c:v>-0.52602402199999998</c:v>
                </c:pt>
                <c:pt idx="10">
                  <c:v>-0.55785391100000004</c:v>
                </c:pt>
                <c:pt idx="11">
                  <c:v>-0.48744848299999999</c:v>
                </c:pt>
                <c:pt idx="12">
                  <c:v>-0.59220985699999995</c:v>
                </c:pt>
                <c:pt idx="13">
                  <c:v>-0.40190778999999999</c:v>
                </c:pt>
                <c:pt idx="14">
                  <c:v>-0.63255439199999997</c:v>
                </c:pt>
                <c:pt idx="15">
                  <c:v>-0.47058823500000002</c:v>
                </c:pt>
              </c:numCache>
            </c:numRef>
          </c:xVal>
          <c:yVal>
            <c:numRef>
              <c:f>'Transfer Parent as Own and DC1'!$I$110:$I$125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DC1'!$I$109</c:f>
              <c:strCache>
                <c:ptCount val="1"/>
                <c:pt idx="0">
                  <c:v>Depth in meters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DC1'!$G$110:$G$125</c:f>
              <c:numCache>
                <c:formatCode>General</c:formatCode>
                <c:ptCount val="16"/>
                <c:pt idx="0">
                  <c:v>-0.83481781399999999</c:v>
                </c:pt>
                <c:pt idx="1">
                  <c:v>-0.78526315800000002</c:v>
                </c:pt>
                <c:pt idx="2">
                  <c:v>-0.71495109499999998</c:v>
                </c:pt>
                <c:pt idx="3">
                  <c:v>-0.76007056699999997</c:v>
                </c:pt>
                <c:pt idx="4">
                  <c:v>-0.66621216299999997</c:v>
                </c:pt>
                <c:pt idx="5">
                  <c:v>-0.18748221900000001</c:v>
                </c:pt>
                <c:pt idx="6">
                  <c:v>-0.34928229700000002</c:v>
                </c:pt>
                <c:pt idx="7">
                  <c:v>-0.20886426599999999</c:v>
                </c:pt>
                <c:pt idx="8">
                  <c:v>-0.61424519399999999</c:v>
                </c:pt>
                <c:pt idx="9">
                  <c:v>1.1848994E-2</c:v>
                </c:pt>
                <c:pt idx="10">
                  <c:v>-5.6101792999999997E-2</c:v>
                </c:pt>
                <c:pt idx="11">
                  <c:v>9.4200468999999995E-2</c:v>
                </c:pt>
                <c:pt idx="12">
                  <c:v>-0.12944523499999999</c:v>
                </c:pt>
                <c:pt idx="13">
                  <c:v>0.27681365600000002</c:v>
                </c:pt>
                <c:pt idx="14">
                  <c:v>-0.21557318</c:v>
                </c:pt>
                <c:pt idx="15">
                  <c:v>0.130193906</c:v>
                </c:pt>
              </c:numCache>
            </c:numRef>
          </c:xVal>
          <c:yVal>
            <c:numRef>
              <c:f>'Transfer Parent as Own and DC1'!$I$110:$I$125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626944"/>
        <c:axId val="98627520"/>
      </c:scatterChart>
      <c:valAx>
        <c:axId val="98626944"/>
        <c:scaling>
          <c:orientation val="minMax"/>
          <c:max val="8"/>
          <c:min val="-8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8627520"/>
        <c:crosses val="autoZero"/>
        <c:crossBetween val="midCat"/>
        <c:majorUnit val="2"/>
      </c:valAx>
      <c:valAx>
        <c:axId val="986275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8626944"/>
        <c:crossesAt val="-8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CZMW7 Fe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'Transfer Parent as Own and DC1'!$L$109</c:f>
              <c:strCache>
                <c:ptCount val="1"/>
                <c:pt idx="0">
                  <c:v>Depth in meters</c:v>
                </c:pt>
              </c:strCache>
            </c:strRef>
          </c:tx>
          <c:spPr>
            <a:ln w="25400"/>
          </c:spPr>
          <c:marker>
            <c:symbol val="diamond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DC1'!$K$110:$K$125</c:f>
              <c:numCache>
                <c:formatCode>General</c:formatCode>
                <c:ptCount val="16"/>
                <c:pt idx="0">
                  <c:v>-0.35308953300000001</c:v>
                </c:pt>
                <c:pt idx="1">
                  <c:v>-0.21663934400000001</c:v>
                </c:pt>
                <c:pt idx="2">
                  <c:v>-0.15653561599999999</c:v>
                </c:pt>
                <c:pt idx="3">
                  <c:v>2.6650792E-2</c:v>
                </c:pt>
                <c:pt idx="4">
                  <c:v>-4.7821285999999998E-2</c:v>
                </c:pt>
                <c:pt idx="5">
                  <c:v>-6.8941072000000006E-2</c:v>
                </c:pt>
                <c:pt idx="6">
                  <c:v>-8.4451068000000004E-2</c:v>
                </c:pt>
                <c:pt idx="7">
                  <c:v>-5.9016393E-2</c:v>
                </c:pt>
                <c:pt idx="8">
                  <c:v>-0.50947285799999997</c:v>
                </c:pt>
                <c:pt idx="9">
                  <c:v>-0.142219552</c:v>
                </c:pt>
                <c:pt idx="10">
                  <c:v>-3.4768510000000002E-2</c:v>
                </c:pt>
                <c:pt idx="11">
                  <c:v>9.1155894000000001E-2</c:v>
                </c:pt>
                <c:pt idx="12">
                  <c:v>-8.0490330000000006E-3</c:v>
                </c:pt>
                <c:pt idx="13">
                  <c:v>-1.0013292E-2</c:v>
                </c:pt>
                <c:pt idx="14">
                  <c:v>-0.27037951900000001</c:v>
                </c:pt>
                <c:pt idx="15">
                  <c:v>-0.152459016</c:v>
                </c:pt>
              </c:numCache>
            </c:numRef>
          </c:xVal>
          <c:yVal>
            <c:numRef>
              <c:f>'Transfer Parent as Own and DC1'!$L$110:$L$125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DC1'!$L$109</c:f>
              <c:strCache>
                <c:ptCount val="1"/>
                <c:pt idx="0">
                  <c:v>Depth in meters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DC1'!$J$110:$J$125</c:f>
              <c:numCache>
                <c:formatCode>General</c:formatCode>
                <c:ptCount val="16"/>
                <c:pt idx="0">
                  <c:v>-0.271066998</c:v>
                </c:pt>
                <c:pt idx="1">
                  <c:v>-0.11731612900000001</c:v>
                </c:pt>
                <c:pt idx="2">
                  <c:v>-4.9591778000000003E-2</c:v>
                </c:pt>
                <c:pt idx="3">
                  <c:v>0.15682104899999999</c:v>
                </c:pt>
                <c:pt idx="4">
                  <c:v>7.2906569000000004E-2</c:v>
                </c:pt>
                <c:pt idx="5">
                  <c:v>4.9108980000000003E-2</c:v>
                </c:pt>
                <c:pt idx="6">
                  <c:v>3.1632453999999997E-2</c:v>
                </c:pt>
                <c:pt idx="7">
                  <c:v>6.0292020000000002E-2</c:v>
                </c:pt>
                <c:pt idx="8">
                  <c:v>-0.44727834700000002</c:v>
                </c:pt>
                <c:pt idx="9">
                  <c:v>-3.3460563999999998E-2</c:v>
                </c:pt>
                <c:pt idx="10">
                  <c:v>8.7614320999999995E-2</c:v>
                </c:pt>
                <c:pt idx="11">
                  <c:v>0.22950482799999999</c:v>
                </c:pt>
                <c:pt idx="12">
                  <c:v>0.117721593</c:v>
                </c:pt>
                <c:pt idx="13">
                  <c:v>0.115508282</c:v>
                </c:pt>
                <c:pt idx="14">
                  <c:v>-0.17787008400000001</c:v>
                </c:pt>
                <c:pt idx="15">
                  <c:v>-4.4998301999999997E-2</c:v>
                </c:pt>
              </c:numCache>
            </c:numRef>
          </c:xVal>
          <c:yVal>
            <c:numRef>
              <c:f>'Transfer Parent as Own and DC1'!$L$110:$L$125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629824"/>
        <c:axId val="98630400"/>
      </c:scatterChart>
      <c:valAx>
        <c:axId val="98629824"/>
        <c:scaling>
          <c:orientation val="minMax"/>
          <c:max val="1"/>
          <c:min val="-1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8630400"/>
        <c:crosses val="autoZero"/>
        <c:crossBetween val="midCat"/>
        <c:majorUnit val="0.4"/>
      </c:valAx>
      <c:valAx>
        <c:axId val="986304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8629824"/>
        <c:crossesAt val="-1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CZMW7 K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'Transfer Parent as Own and DC1'!$O$109</c:f>
              <c:strCache>
                <c:ptCount val="1"/>
                <c:pt idx="0">
                  <c:v>Depth in meters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DC1'!$N$110:$N$125</c:f>
              <c:numCache>
                <c:formatCode>General</c:formatCode>
                <c:ptCount val="16"/>
                <c:pt idx="0">
                  <c:v>-0.38008636299999998</c:v>
                </c:pt>
                <c:pt idx="1">
                  <c:v>-0.169556136</c:v>
                </c:pt>
                <c:pt idx="2">
                  <c:v>-0.288800573</c:v>
                </c:pt>
                <c:pt idx="3">
                  <c:v>-3.2221363000000003E-2</c:v>
                </c:pt>
                <c:pt idx="4">
                  <c:v>-0.13943641000000001</c:v>
                </c:pt>
                <c:pt idx="5">
                  <c:v>-8.0502434999999997E-2</c:v>
                </c:pt>
                <c:pt idx="6">
                  <c:v>-0.15665796300000001</c:v>
                </c:pt>
                <c:pt idx="7">
                  <c:v>-0.121148825</c:v>
                </c:pt>
                <c:pt idx="8">
                  <c:v>-0.62303591300000005</c:v>
                </c:pt>
                <c:pt idx="9">
                  <c:v>-5.7960711999999998E-2</c:v>
                </c:pt>
                <c:pt idx="10">
                  <c:v>-6.5345880999999995E-2</c:v>
                </c:pt>
                <c:pt idx="11">
                  <c:v>0.242736692</c:v>
                </c:pt>
                <c:pt idx="12">
                  <c:v>-0.28604191699999998</c:v>
                </c:pt>
                <c:pt idx="13">
                  <c:v>-6.8435537000000005E-2</c:v>
                </c:pt>
                <c:pt idx="14">
                  <c:v>-0.27626166899999999</c:v>
                </c:pt>
                <c:pt idx="15">
                  <c:v>-7.1801566999999997E-2</c:v>
                </c:pt>
              </c:numCache>
            </c:numRef>
          </c:xVal>
          <c:yVal>
            <c:numRef>
              <c:f>'Transfer Parent as Own and DC1'!$O$110:$O$125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DC1'!$O$109</c:f>
              <c:strCache>
                <c:ptCount val="1"/>
                <c:pt idx="0">
                  <c:v>Depth in meters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DC1'!$M$110:$M$125</c:f>
              <c:numCache>
                <c:formatCode>General</c:formatCode>
                <c:ptCount val="16"/>
                <c:pt idx="0">
                  <c:v>-0.240117629</c:v>
                </c:pt>
                <c:pt idx="1">
                  <c:v>1.7947686000000001E-2</c:v>
                </c:pt>
                <c:pt idx="2">
                  <c:v>-0.12822065099999999</c:v>
                </c:pt>
                <c:pt idx="3">
                  <c:v>0.18629092999999999</c:v>
                </c:pt>
                <c:pt idx="4">
                  <c:v>5.4868068999999998E-2</c:v>
                </c:pt>
                <c:pt idx="5">
                  <c:v>0.12710859799999999</c:v>
                </c:pt>
                <c:pt idx="6">
                  <c:v>3.3758103999999997E-2</c:v>
                </c:pt>
                <c:pt idx="7">
                  <c:v>7.7284760999999993E-2</c:v>
                </c:pt>
                <c:pt idx="8">
                  <c:v>-0.53792214400000005</c:v>
                </c:pt>
                <c:pt idx="9">
                  <c:v>0.15473995800000001</c:v>
                </c:pt>
                <c:pt idx="10">
                  <c:v>0.14568731100000001</c:v>
                </c:pt>
                <c:pt idx="11">
                  <c:v>0.52333106900000004</c:v>
                </c:pt>
                <c:pt idx="12">
                  <c:v>-0.124839125</c:v>
                </c:pt>
                <c:pt idx="13">
                  <c:v>0.141900049</c:v>
                </c:pt>
                <c:pt idx="14">
                  <c:v>-0.11285062</c:v>
                </c:pt>
                <c:pt idx="15">
                  <c:v>0.137774012</c:v>
                </c:pt>
              </c:numCache>
            </c:numRef>
          </c:xVal>
          <c:yVal>
            <c:numRef>
              <c:f>'Transfer Parent as Own and DC1'!$O$110:$O$125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010240"/>
        <c:axId val="100010816"/>
      </c:scatterChart>
      <c:valAx>
        <c:axId val="100010240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00010816"/>
        <c:crosses val="autoZero"/>
        <c:crossBetween val="midCat"/>
        <c:majorUnit val="0.4"/>
      </c:valAx>
      <c:valAx>
        <c:axId val="1000108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00010240"/>
        <c:crossesAt val="-1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CZMW7 Mg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'Transfer Parent as Own and DC1'!$R$109</c:f>
              <c:strCache>
                <c:ptCount val="1"/>
                <c:pt idx="0">
                  <c:v>Depth in meters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2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DC1'!$Q$110:$Q$125</c:f>
              <c:numCache>
                <c:formatCode>General</c:formatCode>
                <c:ptCount val="16"/>
                <c:pt idx="0">
                  <c:v>-0.55947024700000003</c:v>
                </c:pt>
                <c:pt idx="1">
                  <c:v>-0.403113208</c:v>
                </c:pt>
                <c:pt idx="2">
                  <c:v>-0.45036734</c:v>
                </c:pt>
                <c:pt idx="3">
                  <c:v>-0.28802571900000001</c:v>
                </c:pt>
                <c:pt idx="4">
                  <c:v>-0.32295434499999998</c:v>
                </c:pt>
                <c:pt idx="5">
                  <c:v>-0.27623661399999999</c:v>
                </c:pt>
                <c:pt idx="6">
                  <c:v>-0.30746140700000002</c:v>
                </c:pt>
                <c:pt idx="7">
                  <c:v>-0.27830188700000003</c:v>
                </c:pt>
                <c:pt idx="8">
                  <c:v>-0.65224268399999996</c:v>
                </c:pt>
                <c:pt idx="9">
                  <c:v>-0.21451150799999999</c:v>
                </c:pt>
                <c:pt idx="10">
                  <c:v>-0.18453244899999999</c:v>
                </c:pt>
                <c:pt idx="11">
                  <c:v>-2.3855306E-2</c:v>
                </c:pt>
                <c:pt idx="12">
                  <c:v>-0.360530342</c:v>
                </c:pt>
                <c:pt idx="13">
                  <c:v>-0.223916369</c:v>
                </c:pt>
                <c:pt idx="14">
                  <c:v>-0.381235461</c:v>
                </c:pt>
                <c:pt idx="15">
                  <c:v>-0.227358491</c:v>
                </c:pt>
              </c:numCache>
            </c:numRef>
          </c:xVal>
          <c:yVal>
            <c:numRef>
              <c:f>'Transfer Parent as Own and DC1'!$R$110:$R$125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DC1'!$R$109</c:f>
              <c:strCache>
                <c:ptCount val="1"/>
                <c:pt idx="0">
                  <c:v>Depth in meters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DC1'!$P$110:$P$125</c:f>
              <c:numCache>
                <c:formatCode>General</c:formatCode>
                <c:ptCount val="16"/>
                <c:pt idx="0">
                  <c:v>-0.36695804199999998</c:v>
                </c:pt>
                <c:pt idx="1">
                  <c:v>-0.14227272699999999</c:v>
                </c:pt>
                <c:pt idx="2">
                  <c:v>-0.21017699100000001</c:v>
                </c:pt>
                <c:pt idx="3">
                  <c:v>2.3108177000000001E-2</c:v>
                </c:pt>
                <c:pt idx="4">
                  <c:v>-2.7084315000000001E-2</c:v>
                </c:pt>
                <c:pt idx="5">
                  <c:v>4.0049139999999997E-2</c:v>
                </c:pt>
                <c:pt idx="6">
                  <c:v>-4.820937E-3</c:v>
                </c:pt>
                <c:pt idx="7">
                  <c:v>3.7081339999999997E-2</c:v>
                </c:pt>
                <c:pt idx="8">
                  <c:v>-0.50027218299999998</c:v>
                </c:pt>
                <c:pt idx="9">
                  <c:v>0.128748215</c:v>
                </c:pt>
                <c:pt idx="10">
                  <c:v>0.171828172</c:v>
                </c:pt>
                <c:pt idx="11">
                  <c:v>0.40272148200000002</c:v>
                </c:pt>
                <c:pt idx="12">
                  <c:v>-8.1081080999999999E-2</c:v>
                </c:pt>
                <c:pt idx="13">
                  <c:v>0.11523341500000001</c:v>
                </c:pt>
                <c:pt idx="14">
                  <c:v>-0.110834371</c:v>
                </c:pt>
                <c:pt idx="15">
                  <c:v>0.110287081</c:v>
                </c:pt>
              </c:numCache>
            </c:numRef>
          </c:xVal>
          <c:yVal>
            <c:numRef>
              <c:f>'Transfer Parent as Own and DC1'!$R$110:$R$125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013120"/>
        <c:axId val="100013696"/>
      </c:scatterChart>
      <c:valAx>
        <c:axId val="100013120"/>
        <c:scaling>
          <c:orientation val="minMax"/>
          <c:max val="1"/>
          <c:min val="-1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00013696"/>
        <c:crosses val="autoZero"/>
        <c:crossBetween val="midCat"/>
        <c:majorUnit val="0.4"/>
      </c:valAx>
      <c:valAx>
        <c:axId val="1000136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00013120"/>
        <c:crossesAt val="-1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CZMW7 Mn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'Transfer Parent as Own and DC1'!$U$109</c:f>
              <c:strCache>
                <c:ptCount val="1"/>
                <c:pt idx="0">
                  <c:v>Depth in meters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3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DC1'!$T$110:$T$125</c:f>
              <c:numCache>
                <c:formatCode>General</c:formatCode>
                <c:ptCount val="16"/>
                <c:pt idx="0">
                  <c:v>-0.53021978000000003</c:v>
                </c:pt>
                <c:pt idx="1">
                  <c:v>-0.75571428600000001</c:v>
                </c:pt>
                <c:pt idx="2">
                  <c:v>-0.35145385600000001</c:v>
                </c:pt>
                <c:pt idx="3">
                  <c:v>-0.59058260200000001</c:v>
                </c:pt>
                <c:pt idx="4">
                  <c:v>-0.367135455</c:v>
                </c:pt>
                <c:pt idx="5">
                  <c:v>-0.47181467199999999</c:v>
                </c:pt>
                <c:pt idx="6">
                  <c:v>-0.50649350599999998</c:v>
                </c:pt>
                <c:pt idx="7">
                  <c:v>2.8571428999999999E-2</c:v>
                </c:pt>
                <c:pt idx="8">
                  <c:v>-0.41488451700000001</c:v>
                </c:pt>
                <c:pt idx="9">
                  <c:v>-0.48840688100000001</c:v>
                </c:pt>
                <c:pt idx="10">
                  <c:v>-0.46310832000000002</c:v>
                </c:pt>
                <c:pt idx="11">
                  <c:v>-0.688808007</c:v>
                </c:pt>
                <c:pt idx="12">
                  <c:v>1.090733591</c:v>
                </c:pt>
                <c:pt idx="13">
                  <c:v>-7.5675675999999997E-2</c:v>
                </c:pt>
                <c:pt idx="14">
                  <c:v>-0.44227005899999999</c:v>
                </c:pt>
                <c:pt idx="15">
                  <c:v>-0.61428571399999998</c:v>
                </c:pt>
              </c:numCache>
            </c:numRef>
          </c:xVal>
          <c:yVal>
            <c:numRef>
              <c:f>'Transfer Parent as Own and DC1'!$U$110:$U$125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DC1'!$U$109</c:f>
              <c:strCache>
                <c:ptCount val="1"/>
                <c:pt idx="0">
                  <c:v>Depth in meters</c:v>
                </c:pt>
              </c:strCache>
            </c:strRef>
          </c:tx>
          <c:spPr>
            <a:ln w="25400"/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DC1'!$S$110:$S$125</c:f>
              <c:numCache>
                <c:formatCode>General</c:formatCode>
                <c:ptCount val="16"/>
                <c:pt idx="0">
                  <c:v>-0.53846153799999996</c:v>
                </c:pt>
                <c:pt idx="1">
                  <c:v>-0.76</c:v>
                </c:pt>
                <c:pt idx="2">
                  <c:v>-0.36283185800000001</c:v>
                </c:pt>
                <c:pt idx="3">
                  <c:v>-0.59776536300000005</c:v>
                </c:pt>
                <c:pt idx="4">
                  <c:v>-0.37823834200000001</c:v>
                </c:pt>
                <c:pt idx="5">
                  <c:v>-0.48108108100000002</c:v>
                </c:pt>
                <c:pt idx="6">
                  <c:v>-0.515151515</c:v>
                </c:pt>
                <c:pt idx="7">
                  <c:v>1.0526316000000001E-2</c:v>
                </c:pt>
                <c:pt idx="8">
                  <c:v>-0.42514970099999999</c:v>
                </c:pt>
                <c:pt idx="9">
                  <c:v>-0.49738219900000002</c:v>
                </c:pt>
                <c:pt idx="10">
                  <c:v>-0.47252747299999998</c:v>
                </c:pt>
                <c:pt idx="11">
                  <c:v>-0.69426751600000003</c:v>
                </c:pt>
                <c:pt idx="12">
                  <c:v>1.0540540540000001</c:v>
                </c:pt>
                <c:pt idx="13">
                  <c:v>-9.1891892000000003E-2</c:v>
                </c:pt>
                <c:pt idx="14">
                  <c:v>-0.45205479500000001</c:v>
                </c:pt>
                <c:pt idx="15">
                  <c:v>-0.62105263200000005</c:v>
                </c:pt>
              </c:numCache>
            </c:numRef>
          </c:xVal>
          <c:yVal>
            <c:numRef>
              <c:f>'Transfer Parent as Own and DC1'!$U$110:$U$125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048896"/>
        <c:axId val="100049472"/>
      </c:scatterChart>
      <c:valAx>
        <c:axId val="100048896"/>
        <c:scaling>
          <c:orientation val="minMax"/>
          <c:max val="5"/>
          <c:min val="-5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00049472"/>
        <c:crosses val="autoZero"/>
        <c:crossBetween val="midCat"/>
        <c:majorUnit val="1"/>
      </c:valAx>
      <c:valAx>
        <c:axId val="1000494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00048896"/>
        <c:crossesAt val="-5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684542810527061E-2"/>
          <c:y val="6.5675507070897754E-2"/>
          <c:w val="0.88325232318933111"/>
          <c:h val="0.9153545919909860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'TC of Al with depth'!$M$3:$M$19</c:f>
                <c:numCache>
                  <c:formatCode>General</c:formatCode>
                  <c:ptCount val="17"/>
                  <c:pt idx="0">
                    <c:v>4.7827520534872256E-2</c:v>
                  </c:pt>
                  <c:pt idx="1">
                    <c:v>9.6102174310729607E-2</c:v>
                  </c:pt>
                  <c:pt idx="2">
                    <c:v>7.3143452993590152E-2</c:v>
                  </c:pt>
                  <c:pt idx="3">
                    <c:v>9.6102174310729607E-2</c:v>
                  </c:pt>
                  <c:pt idx="4">
                    <c:v>5.3967405803714869E-2</c:v>
                  </c:pt>
                  <c:pt idx="5">
                    <c:v>9.6102174310729607E-2</c:v>
                  </c:pt>
                  <c:pt idx="6">
                    <c:v>9.6102174310729607E-2</c:v>
                  </c:pt>
                  <c:pt idx="7">
                    <c:v>7.3657889085901568E-2</c:v>
                  </c:pt>
                  <c:pt idx="8">
                    <c:v>9.6102174310729607E-2</c:v>
                  </c:pt>
                  <c:pt idx="9">
                    <c:v>7.6011823719949051E-2</c:v>
                  </c:pt>
                  <c:pt idx="10">
                    <c:v>9.6102174310729607E-2</c:v>
                  </c:pt>
                  <c:pt idx="11">
                    <c:v>7.4359392769515378E-2</c:v>
                  </c:pt>
                  <c:pt idx="12">
                    <c:v>9.6102174310729607E-2</c:v>
                  </c:pt>
                  <c:pt idx="13">
                    <c:v>8.7362876107195425E-2</c:v>
                  </c:pt>
                  <c:pt idx="14">
                    <c:v>9.6102174310729607E-2</c:v>
                  </c:pt>
                  <c:pt idx="15">
                    <c:v>7.7165407600072761E-2</c:v>
                  </c:pt>
                  <c:pt idx="16">
                    <c:v>9.1275653550245833E-2</c:v>
                  </c:pt>
                </c:numCache>
              </c:numRef>
            </c:plus>
            <c:minus>
              <c:numRef>
                <c:f>'TC of Al with depth'!$M$3:$M$19</c:f>
                <c:numCache>
                  <c:formatCode>General</c:formatCode>
                  <c:ptCount val="17"/>
                  <c:pt idx="0">
                    <c:v>4.7827520534872256E-2</c:v>
                  </c:pt>
                  <c:pt idx="1">
                    <c:v>9.6102174310729607E-2</c:v>
                  </c:pt>
                  <c:pt idx="2">
                    <c:v>7.3143452993590152E-2</c:v>
                  </c:pt>
                  <c:pt idx="3">
                    <c:v>9.6102174310729607E-2</c:v>
                  </c:pt>
                  <c:pt idx="4">
                    <c:v>5.3967405803714869E-2</c:v>
                  </c:pt>
                  <c:pt idx="5">
                    <c:v>9.6102174310729607E-2</c:v>
                  </c:pt>
                  <c:pt idx="6">
                    <c:v>9.6102174310729607E-2</c:v>
                  </c:pt>
                  <c:pt idx="7">
                    <c:v>7.3657889085901568E-2</c:v>
                  </c:pt>
                  <c:pt idx="8">
                    <c:v>9.6102174310729607E-2</c:v>
                  </c:pt>
                  <c:pt idx="9">
                    <c:v>7.6011823719949051E-2</c:v>
                  </c:pt>
                  <c:pt idx="10">
                    <c:v>9.6102174310729607E-2</c:v>
                  </c:pt>
                  <c:pt idx="11">
                    <c:v>7.4359392769515378E-2</c:v>
                  </c:pt>
                  <c:pt idx="12">
                    <c:v>9.6102174310729607E-2</c:v>
                  </c:pt>
                  <c:pt idx="13">
                    <c:v>8.7362876107195425E-2</c:v>
                  </c:pt>
                  <c:pt idx="14">
                    <c:v>9.6102174310729607E-2</c:v>
                  </c:pt>
                  <c:pt idx="15">
                    <c:v>7.7165407600072761E-2</c:v>
                  </c:pt>
                  <c:pt idx="16">
                    <c:v>9.1275653550245833E-2</c:v>
                  </c:pt>
                </c:numCache>
              </c:numRef>
            </c:minus>
          </c:errBars>
          <c:xVal>
            <c:numRef>
              <c:f>'TC of Al with depth'!$C$3:$C$19</c:f>
              <c:numCache>
                <c:formatCode>General</c:formatCode>
                <c:ptCount val="17"/>
                <c:pt idx="0">
                  <c:v>-0.50232634300000001</c:v>
                </c:pt>
                <c:pt idx="2">
                  <c:v>-0.23889908300000001</c:v>
                </c:pt>
                <c:pt idx="4">
                  <c:v>-0.438437203</c:v>
                </c:pt>
                <c:pt idx="7">
                  <c:v>-0.23354607099999999</c:v>
                </c:pt>
                <c:pt idx="9">
                  <c:v>-0.20905198799999999</c:v>
                </c:pt>
                <c:pt idx="11">
                  <c:v>-0.22624651000000001</c:v>
                </c:pt>
                <c:pt idx="13">
                  <c:v>-9.0937569999999995E-2</c:v>
                </c:pt>
                <c:pt idx="15">
                  <c:v>-0.197048265</c:v>
                </c:pt>
                <c:pt idx="16">
                  <c:v>-5.0222805000000002E-2</c:v>
                </c:pt>
              </c:numCache>
            </c:numRef>
          </c:xVal>
          <c:yVal>
            <c:numRef>
              <c:f>'TC of Al with depth'!$A$3:$A$19</c:f>
              <c:numCache>
                <c:formatCode>General</c:formatCode>
                <c:ptCount val="17"/>
                <c:pt idx="0">
                  <c:v>0.15</c:v>
                </c:pt>
                <c:pt idx="1">
                  <c:v>0.30499999999999999</c:v>
                </c:pt>
                <c:pt idx="2">
                  <c:v>0.47</c:v>
                </c:pt>
                <c:pt idx="3">
                  <c:v>0.61</c:v>
                </c:pt>
                <c:pt idx="4">
                  <c:v>0.76</c:v>
                </c:pt>
                <c:pt idx="5">
                  <c:v>0.91</c:v>
                </c:pt>
                <c:pt idx="6">
                  <c:v>1.07</c:v>
                </c:pt>
                <c:pt idx="7">
                  <c:v>1.1000000000000001</c:v>
                </c:pt>
                <c:pt idx="8">
                  <c:v>1.22</c:v>
                </c:pt>
                <c:pt idx="9">
                  <c:v>1.4</c:v>
                </c:pt>
                <c:pt idx="10">
                  <c:v>1.52</c:v>
                </c:pt>
                <c:pt idx="11">
                  <c:v>1.7</c:v>
                </c:pt>
                <c:pt idx="12">
                  <c:v>1.83</c:v>
                </c:pt>
                <c:pt idx="13">
                  <c:v>1.98</c:v>
                </c:pt>
                <c:pt idx="14">
                  <c:v>2.13</c:v>
                </c:pt>
                <c:pt idx="15">
                  <c:v>2.29</c:v>
                </c:pt>
                <c:pt idx="16">
                  <c:v>2.2999999999999998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051776"/>
        <c:axId val="100052352"/>
      </c:scatterChart>
      <c:valAx>
        <c:axId val="100051776"/>
        <c:scaling>
          <c:orientation val="minMax"/>
          <c:min val="-1"/>
        </c:scaling>
        <c:delete val="0"/>
        <c:axPos val="t"/>
        <c:numFmt formatCode="General" sourceLinked="1"/>
        <c:majorTickMark val="out"/>
        <c:minorTickMark val="none"/>
        <c:tickLblPos val="nextTo"/>
        <c:crossAx val="100052352"/>
        <c:crosses val="autoZero"/>
        <c:crossBetween val="midCat"/>
      </c:valAx>
      <c:valAx>
        <c:axId val="1000523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1000517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CZMW1 : K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609058483074231E-2"/>
          <c:y val="0.14625864453227197"/>
          <c:w val="0.80581129281916697"/>
          <c:h val="0.71360602027494002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DC1'!$N$2</c:f>
              <c:strCache>
                <c:ptCount val="1"/>
                <c:pt idx="0">
                  <c:v>Depth 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1"/>
            <c:spPr>
              <a:solidFill>
                <a:schemeClr val="accent1"/>
              </a:solidFill>
            </c:spPr>
          </c:marker>
          <c:xVal>
            <c:numRef>
              <c:f>'Transfer Parent as Own and DC1'!$M$3:$M$18</c:f>
              <c:numCache>
                <c:formatCode>General</c:formatCode>
                <c:ptCount val="16"/>
                <c:pt idx="0">
                  <c:v>-8.1674475999999996E-2</c:v>
                </c:pt>
                <c:pt idx="1">
                  <c:v>-0.19149168699999999</c:v>
                </c:pt>
                <c:pt idx="2">
                  <c:v>-1.2633469E-2</c:v>
                </c:pt>
                <c:pt idx="3">
                  <c:v>-0.23631358499999999</c:v>
                </c:pt>
                <c:pt idx="4">
                  <c:v>-0.29810674100000001</c:v>
                </c:pt>
                <c:pt idx="5">
                  <c:v>-7.6786355000000001E-2</c:v>
                </c:pt>
                <c:pt idx="6">
                  <c:v>6.2298025E-2</c:v>
                </c:pt>
                <c:pt idx="7">
                  <c:v>-5.6483910999999998E-2</c:v>
                </c:pt>
                <c:pt idx="8">
                  <c:v>-0.309383358</c:v>
                </c:pt>
                <c:pt idx="9">
                  <c:v>-9.4673848000000005E-2</c:v>
                </c:pt>
                <c:pt idx="10">
                  <c:v>-1.1077198999999999E-2</c:v>
                </c:pt>
                <c:pt idx="11">
                  <c:v>0.11705565499999999</c:v>
                </c:pt>
                <c:pt idx="12">
                  <c:v>6.2942233E-2</c:v>
                </c:pt>
                <c:pt idx="13">
                  <c:v>-2.1279409999999999E-2</c:v>
                </c:pt>
                <c:pt idx="14">
                  <c:v>3.6744463999999998E-2</c:v>
                </c:pt>
                <c:pt idx="15">
                  <c:v>-0.205776286</c:v>
                </c:pt>
              </c:numCache>
            </c:numRef>
          </c:xVal>
          <c:yVal>
            <c:numRef>
              <c:f>'Transfer Parent as Own and DC1'!$N$3:$N$18</c:f>
              <c:numCache>
                <c:formatCode>General</c:formatCode>
                <c:ptCount val="16"/>
                <c:pt idx="0">
                  <c:v>1.98</c:v>
                </c:pt>
                <c:pt idx="1">
                  <c:v>2.29</c:v>
                </c:pt>
                <c:pt idx="2">
                  <c:v>2.52</c:v>
                </c:pt>
                <c:pt idx="3">
                  <c:v>2.82</c:v>
                </c:pt>
                <c:pt idx="4">
                  <c:v>3.66</c:v>
                </c:pt>
                <c:pt idx="5">
                  <c:v>4.12</c:v>
                </c:pt>
                <c:pt idx="6">
                  <c:v>4.42</c:v>
                </c:pt>
                <c:pt idx="7">
                  <c:v>5.34</c:v>
                </c:pt>
                <c:pt idx="8">
                  <c:v>6.86</c:v>
                </c:pt>
                <c:pt idx="9">
                  <c:v>7.47</c:v>
                </c:pt>
                <c:pt idx="10">
                  <c:v>8.08</c:v>
                </c:pt>
                <c:pt idx="11">
                  <c:v>9.6</c:v>
                </c:pt>
                <c:pt idx="12">
                  <c:v>11.13</c:v>
                </c:pt>
                <c:pt idx="13">
                  <c:v>12.65</c:v>
                </c:pt>
                <c:pt idx="14">
                  <c:v>14.18</c:v>
                </c:pt>
                <c:pt idx="15">
                  <c:v>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DC1'!$N$2</c:f>
              <c:strCache>
                <c:ptCount val="1"/>
                <c:pt idx="0">
                  <c:v>Depth 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DC1'!$L$3:$L$18</c:f>
              <c:numCache>
                <c:formatCode>General</c:formatCode>
                <c:ptCount val="16"/>
                <c:pt idx="0">
                  <c:v>-5.2325090999999997E-2</c:v>
                </c:pt>
                <c:pt idx="1">
                  <c:v>-0.19820971900000001</c:v>
                </c:pt>
                <c:pt idx="2">
                  <c:v>4.0657438999999997E-2</c:v>
                </c:pt>
                <c:pt idx="3">
                  <c:v>-0.21107266399999999</c:v>
                </c:pt>
                <c:pt idx="4">
                  <c:v>-0.21331393500000001</c:v>
                </c:pt>
                <c:pt idx="5">
                  <c:v>-0.186418685</c:v>
                </c:pt>
                <c:pt idx="6">
                  <c:v>3.2727797000000003E-2</c:v>
                </c:pt>
                <c:pt idx="7">
                  <c:v>-2.3955283000000001E-2</c:v>
                </c:pt>
                <c:pt idx="8">
                  <c:v>-0.42641762599999999</c:v>
                </c:pt>
                <c:pt idx="9">
                  <c:v>-0.20230680500000001</c:v>
                </c:pt>
                <c:pt idx="10">
                  <c:v>-8.5337369999999996E-2</c:v>
                </c:pt>
                <c:pt idx="11">
                  <c:v>0.15438632199999999</c:v>
                </c:pt>
                <c:pt idx="12">
                  <c:v>0.20369428000000001</c:v>
                </c:pt>
                <c:pt idx="13">
                  <c:v>-3.4602080000000002E-3</c:v>
                </c:pt>
                <c:pt idx="14">
                  <c:v>0.103950404</c:v>
                </c:pt>
                <c:pt idx="15">
                  <c:v>-0.26895592000000001</c:v>
                </c:pt>
              </c:numCache>
            </c:numRef>
          </c:xVal>
          <c:yVal>
            <c:numRef>
              <c:f>'Transfer Parent as Own and DC1'!$N$3:$N$18</c:f>
              <c:numCache>
                <c:formatCode>General</c:formatCode>
                <c:ptCount val="16"/>
                <c:pt idx="0">
                  <c:v>1.98</c:v>
                </c:pt>
                <c:pt idx="1">
                  <c:v>2.29</c:v>
                </c:pt>
                <c:pt idx="2">
                  <c:v>2.52</c:v>
                </c:pt>
                <c:pt idx="3">
                  <c:v>2.82</c:v>
                </c:pt>
                <c:pt idx="4">
                  <c:v>3.66</c:v>
                </c:pt>
                <c:pt idx="5">
                  <c:v>4.12</c:v>
                </c:pt>
                <c:pt idx="6">
                  <c:v>4.42</c:v>
                </c:pt>
                <c:pt idx="7">
                  <c:v>5.34</c:v>
                </c:pt>
                <c:pt idx="8">
                  <c:v>6.86</c:v>
                </c:pt>
                <c:pt idx="9">
                  <c:v>7.47</c:v>
                </c:pt>
                <c:pt idx="10">
                  <c:v>8.08</c:v>
                </c:pt>
                <c:pt idx="11">
                  <c:v>9.6</c:v>
                </c:pt>
                <c:pt idx="12">
                  <c:v>11.13</c:v>
                </c:pt>
                <c:pt idx="13">
                  <c:v>12.65</c:v>
                </c:pt>
                <c:pt idx="14">
                  <c:v>14.18</c:v>
                </c:pt>
                <c:pt idx="15">
                  <c:v>15.7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883776"/>
        <c:axId val="92884352"/>
      </c:scatterChart>
      <c:valAx>
        <c:axId val="92883776"/>
        <c:scaling>
          <c:orientation val="minMax"/>
          <c:max val="1"/>
          <c:min val="-1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2884352"/>
        <c:crosses val="autoZero"/>
        <c:crossBetween val="midCat"/>
        <c:majorUnit val="0.4"/>
        <c:minorUnit val="0.2"/>
      </c:valAx>
      <c:valAx>
        <c:axId val="928843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2883776"/>
        <c:crossesAt val="-1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CZMW1 : Mg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719933632508206E-2"/>
          <c:y val="0.17669054279389179"/>
          <c:w val="0.7798678984997901"/>
          <c:h val="0.6895214391820953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DC1'!$Q$2</c:f>
              <c:strCache>
                <c:ptCount val="1"/>
                <c:pt idx="0">
                  <c:v>Depth 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0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DC1'!$P$3:$P$18</c:f>
              <c:numCache>
                <c:formatCode>General</c:formatCode>
                <c:ptCount val="16"/>
                <c:pt idx="0">
                  <c:v>-0.326572529</c:v>
                </c:pt>
                <c:pt idx="1">
                  <c:v>-0.378832952</c:v>
                </c:pt>
                <c:pt idx="2">
                  <c:v>-0.19736842099999999</c:v>
                </c:pt>
                <c:pt idx="3">
                  <c:v>-0.36502923999999998</c:v>
                </c:pt>
                <c:pt idx="4">
                  <c:v>-0.37248803800000002</c:v>
                </c:pt>
                <c:pt idx="5">
                  <c:v>-0.253552632</c:v>
                </c:pt>
                <c:pt idx="6">
                  <c:v>-0.117105263</c:v>
                </c:pt>
                <c:pt idx="7">
                  <c:v>-0.14385964900000001</c:v>
                </c:pt>
                <c:pt idx="8">
                  <c:v>-0.21374865700000001</c:v>
                </c:pt>
                <c:pt idx="9">
                  <c:v>-0.13672514599999999</c:v>
                </c:pt>
                <c:pt idx="10">
                  <c:v>-5.2894736999999997E-2</c:v>
                </c:pt>
                <c:pt idx="11">
                  <c:v>8.5913313000000005E-2</c:v>
                </c:pt>
                <c:pt idx="12">
                  <c:v>8.5913313000000005E-2</c:v>
                </c:pt>
                <c:pt idx="13">
                  <c:v>-7.9085873000000001E-2</c:v>
                </c:pt>
                <c:pt idx="14">
                  <c:v>7.7485380000000001E-3</c:v>
                </c:pt>
                <c:pt idx="15">
                  <c:v>-0.25320366100000002</c:v>
                </c:pt>
              </c:numCache>
            </c:numRef>
          </c:xVal>
          <c:yVal>
            <c:numRef>
              <c:f>'Transfer Parent as Own and DC1'!$Q$3:$Q$18</c:f>
              <c:numCache>
                <c:formatCode>General</c:formatCode>
                <c:ptCount val="16"/>
                <c:pt idx="0">
                  <c:v>1.98</c:v>
                </c:pt>
                <c:pt idx="1">
                  <c:v>2.29</c:v>
                </c:pt>
                <c:pt idx="2">
                  <c:v>2.52</c:v>
                </c:pt>
                <c:pt idx="3">
                  <c:v>2.82</c:v>
                </c:pt>
                <c:pt idx="4">
                  <c:v>3.66</c:v>
                </c:pt>
                <c:pt idx="5">
                  <c:v>4.12</c:v>
                </c:pt>
                <c:pt idx="6">
                  <c:v>4.42</c:v>
                </c:pt>
                <c:pt idx="7">
                  <c:v>5.34</c:v>
                </c:pt>
                <c:pt idx="8">
                  <c:v>6.86</c:v>
                </c:pt>
                <c:pt idx="9">
                  <c:v>7.47</c:v>
                </c:pt>
                <c:pt idx="10">
                  <c:v>8.08</c:v>
                </c:pt>
                <c:pt idx="11">
                  <c:v>9.6</c:v>
                </c:pt>
                <c:pt idx="12">
                  <c:v>11.13</c:v>
                </c:pt>
                <c:pt idx="13">
                  <c:v>12.65</c:v>
                </c:pt>
                <c:pt idx="14">
                  <c:v>14.18</c:v>
                </c:pt>
                <c:pt idx="15">
                  <c:v>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DC1'!$Q$2</c:f>
              <c:strCache>
                <c:ptCount val="1"/>
                <c:pt idx="0">
                  <c:v>Depth 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DC1'!$O$3:$O$18</c:f>
              <c:numCache>
                <c:formatCode>General</c:formatCode>
                <c:ptCount val="16"/>
                <c:pt idx="0">
                  <c:v>-0.29358360100000003</c:v>
                </c:pt>
                <c:pt idx="1">
                  <c:v>-0.34840408499999997</c:v>
                </c:pt>
                <c:pt idx="2">
                  <c:v>-0.15805022199999999</c:v>
                </c:pt>
                <c:pt idx="3">
                  <c:v>-0.33392417499999999</c:v>
                </c:pt>
                <c:pt idx="4">
                  <c:v>-0.341748355</c:v>
                </c:pt>
                <c:pt idx="5">
                  <c:v>-0.216986706</c:v>
                </c:pt>
                <c:pt idx="6">
                  <c:v>-7.3855244E-2</c:v>
                </c:pt>
                <c:pt idx="7">
                  <c:v>-0.101920236</c:v>
                </c:pt>
                <c:pt idx="8">
                  <c:v>-0.17523287000000001</c:v>
                </c:pt>
                <c:pt idx="9">
                  <c:v>-9.4436238000000006E-2</c:v>
                </c:pt>
                <c:pt idx="10">
                  <c:v>-6.4992610000000001E-3</c:v>
                </c:pt>
                <c:pt idx="11">
                  <c:v>0.13910852400000001</c:v>
                </c:pt>
                <c:pt idx="12">
                  <c:v>0.13910852400000001</c:v>
                </c:pt>
                <c:pt idx="13">
                  <c:v>-3.3973412000000001E-2</c:v>
                </c:pt>
                <c:pt idx="14">
                  <c:v>5.7114722E-2</c:v>
                </c:pt>
                <c:pt idx="15">
                  <c:v>-0.216620641</c:v>
                </c:pt>
              </c:numCache>
            </c:numRef>
          </c:xVal>
          <c:yVal>
            <c:numRef>
              <c:f>'Transfer Parent as Own and DC1'!$Q$3:$Q$18</c:f>
              <c:numCache>
                <c:formatCode>General</c:formatCode>
                <c:ptCount val="16"/>
                <c:pt idx="0">
                  <c:v>1.98</c:v>
                </c:pt>
                <c:pt idx="1">
                  <c:v>2.29</c:v>
                </c:pt>
                <c:pt idx="2">
                  <c:v>2.52</c:v>
                </c:pt>
                <c:pt idx="3">
                  <c:v>2.82</c:v>
                </c:pt>
                <c:pt idx="4">
                  <c:v>3.66</c:v>
                </c:pt>
                <c:pt idx="5">
                  <c:v>4.12</c:v>
                </c:pt>
                <c:pt idx="6">
                  <c:v>4.42</c:v>
                </c:pt>
                <c:pt idx="7">
                  <c:v>5.34</c:v>
                </c:pt>
                <c:pt idx="8">
                  <c:v>6.86</c:v>
                </c:pt>
                <c:pt idx="9">
                  <c:v>7.47</c:v>
                </c:pt>
                <c:pt idx="10">
                  <c:v>8.08</c:v>
                </c:pt>
                <c:pt idx="11">
                  <c:v>9.6</c:v>
                </c:pt>
                <c:pt idx="12">
                  <c:v>11.13</c:v>
                </c:pt>
                <c:pt idx="13">
                  <c:v>12.65</c:v>
                </c:pt>
                <c:pt idx="14">
                  <c:v>14.18</c:v>
                </c:pt>
                <c:pt idx="15">
                  <c:v>15.7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886656"/>
        <c:axId val="92887232"/>
      </c:scatterChart>
      <c:valAx>
        <c:axId val="92886656"/>
        <c:scaling>
          <c:orientation val="minMax"/>
          <c:max val="1"/>
          <c:min val="-1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2887232"/>
        <c:crosses val="autoZero"/>
        <c:crossBetween val="midCat"/>
        <c:majorUnit val="0.4"/>
      </c:valAx>
      <c:valAx>
        <c:axId val="928872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2886656"/>
        <c:crossesAt val="-1"/>
        <c:crossBetween val="midCat"/>
      </c:valAx>
    </c:plotArea>
    <c:legend>
      <c:legendPos val="r"/>
      <c:layout>
        <c:manualLayout>
          <c:xMode val="edge"/>
          <c:yMode val="edge"/>
          <c:x val="0.33564678315122931"/>
          <c:y val="0.82925924408404694"/>
          <c:w val="0.24497374750565923"/>
          <c:h val="0.1140556265341622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CZMW1: Mn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4115990207922469E-2"/>
          <c:y val="0.17562238246903392"/>
          <c:w val="0.83042078789026319"/>
          <c:h val="0.72449992204101388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DC1'!$T$2</c:f>
              <c:strCache>
                <c:ptCount val="1"/>
                <c:pt idx="0">
                  <c:v>Depth 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2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DC1'!$R$3:$R$18</c:f>
              <c:numCache>
                <c:formatCode>General</c:formatCode>
                <c:ptCount val="16"/>
                <c:pt idx="0">
                  <c:v>-0.15742793799999999</c:v>
                </c:pt>
                <c:pt idx="1">
                  <c:v>0.35177865600000002</c:v>
                </c:pt>
                <c:pt idx="2">
                  <c:v>0.27272727299999999</c:v>
                </c:pt>
                <c:pt idx="3">
                  <c:v>7.4747474999999994E-2</c:v>
                </c:pt>
                <c:pt idx="4">
                  <c:v>0.41322313999999999</c:v>
                </c:pt>
                <c:pt idx="5">
                  <c:v>1.0727272729999999</c:v>
                </c:pt>
                <c:pt idx="6">
                  <c:v>0.34343434299999998</c:v>
                </c:pt>
                <c:pt idx="7">
                  <c:v>0.77156177199999998</c:v>
                </c:pt>
                <c:pt idx="8">
                  <c:v>1.39703154</c:v>
                </c:pt>
                <c:pt idx="9">
                  <c:v>0.688888889</c:v>
                </c:pt>
                <c:pt idx="10">
                  <c:v>0.38181818200000001</c:v>
                </c:pt>
                <c:pt idx="11">
                  <c:v>1.6042780999999999E-2</c:v>
                </c:pt>
                <c:pt idx="12">
                  <c:v>0.21925133699999999</c:v>
                </c:pt>
                <c:pt idx="13">
                  <c:v>-9.0909090999999997E-2</c:v>
                </c:pt>
                <c:pt idx="14">
                  <c:v>-0.42424242400000001</c:v>
                </c:pt>
                <c:pt idx="15">
                  <c:v>-9.8814229000000003E-2</c:v>
                </c:pt>
              </c:numCache>
            </c:numRef>
          </c:xVal>
          <c:yVal>
            <c:numRef>
              <c:f>'Transfer Parent as Own and DC1'!$T$3:$T$18</c:f>
              <c:numCache>
                <c:formatCode>General</c:formatCode>
                <c:ptCount val="16"/>
                <c:pt idx="0">
                  <c:v>1.98</c:v>
                </c:pt>
                <c:pt idx="1">
                  <c:v>2.29</c:v>
                </c:pt>
                <c:pt idx="2">
                  <c:v>2.52</c:v>
                </c:pt>
                <c:pt idx="3">
                  <c:v>2.82</c:v>
                </c:pt>
                <c:pt idx="4">
                  <c:v>3.66</c:v>
                </c:pt>
                <c:pt idx="5">
                  <c:v>4.12</c:v>
                </c:pt>
                <c:pt idx="6">
                  <c:v>4.42</c:v>
                </c:pt>
                <c:pt idx="7">
                  <c:v>5.34</c:v>
                </c:pt>
                <c:pt idx="8">
                  <c:v>6.86</c:v>
                </c:pt>
                <c:pt idx="9">
                  <c:v>7.47</c:v>
                </c:pt>
                <c:pt idx="10">
                  <c:v>8.08</c:v>
                </c:pt>
                <c:pt idx="11">
                  <c:v>9.6</c:v>
                </c:pt>
                <c:pt idx="12">
                  <c:v>11.13</c:v>
                </c:pt>
                <c:pt idx="13">
                  <c:v>12.65</c:v>
                </c:pt>
                <c:pt idx="14">
                  <c:v>14.18</c:v>
                </c:pt>
                <c:pt idx="15">
                  <c:v>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DC1'!$T$2</c:f>
              <c:strCache>
                <c:ptCount val="1"/>
                <c:pt idx="0">
                  <c:v>Depth 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DC1'!$S$3:$S$18</c:f>
              <c:numCache>
                <c:formatCode>General</c:formatCode>
                <c:ptCount val="16"/>
                <c:pt idx="0">
                  <c:v>-0.25609756099999997</c:v>
                </c:pt>
                <c:pt idx="1">
                  <c:v>0.19347826100000001</c:v>
                </c:pt>
                <c:pt idx="2">
                  <c:v>0.123684211</c:v>
                </c:pt>
                <c:pt idx="3">
                  <c:v>-5.1111111000000001E-2</c:v>
                </c:pt>
                <c:pt idx="4">
                  <c:v>0.247727273</c:v>
                </c:pt>
                <c:pt idx="5">
                  <c:v>0.83</c:v>
                </c:pt>
                <c:pt idx="6">
                  <c:v>0.186111111</c:v>
                </c:pt>
                <c:pt idx="7">
                  <c:v>0.56410256400000003</c:v>
                </c:pt>
                <c:pt idx="8">
                  <c:v>1.1163265309999999</c:v>
                </c:pt>
                <c:pt idx="9">
                  <c:v>0.49111111099999999</c:v>
                </c:pt>
                <c:pt idx="10">
                  <c:v>0.22</c:v>
                </c:pt>
                <c:pt idx="11">
                  <c:v>-0.102941176</c:v>
                </c:pt>
                <c:pt idx="12">
                  <c:v>7.6470588000000006E-2</c:v>
                </c:pt>
                <c:pt idx="13">
                  <c:v>-0.19736842099999999</c:v>
                </c:pt>
                <c:pt idx="14">
                  <c:v>-0.491666667</c:v>
                </c:pt>
                <c:pt idx="15">
                  <c:v>-0.20434782600000001</c:v>
                </c:pt>
              </c:numCache>
            </c:numRef>
          </c:xVal>
          <c:yVal>
            <c:numRef>
              <c:f>'Transfer Parent as Own and DC1'!$T$3:$T$18</c:f>
              <c:numCache>
                <c:formatCode>General</c:formatCode>
                <c:ptCount val="16"/>
                <c:pt idx="0">
                  <c:v>1.98</c:v>
                </c:pt>
                <c:pt idx="1">
                  <c:v>2.29</c:v>
                </c:pt>
                <c:pt idx="2">
                  <c:v>2.52</c:v>
                </c:pt>
                <c:pt idx="3">
                  <c:v>2.82</c:v>
                </c:pt>
                <c:pt idx="4">
                  <c:v>3.66</c:v>
                </c:pt>
                <c:pt idx="5">
                  <c:v>4.12</c:v>
                </c:pt>
                <c:pt idx="6">
                  <c:v>4.42</c:v>
                </c:pt>
                <c:pt idx="7">
                  <c:v>5.34</c:v>
                </c:pt>
                <c:pt idx="8">
                  <c:v>6.86</c:v>
                </c:pt>
                <c:pt idx="9">
                  <c:v>7.47</c:v>
                </c:pt>
                <c:pt idx="10">
                  <c:v>8.08</c:v>
                </c:pt>
                <c:pt idx="11">
                  <c:v>9.6</c:v>
                </c:pt>
                <c:pt idx="12">
                  <c:v>11.13</c:v>
                </c:pt>
                <c:pt idx="13">
                  <c:v>12.65</c:v>
                </c:pt>
                <c:pt idx="14">
                  <c:v>14.18</c:v>
                </c:pt>
                <c:pt idx="15">
                  <c:v>15.7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15616"/>
        <c:axId val="96216192"/>
      </c:scatterChart>
      <c:valAx>
        <c:axId val="96215616"/>
        <c:scaling>
          <c:orientation val="minMax"/>
          <c:max val="5"/>
          <c:min val="-5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216192"/>
        <c:crosses val="autoZero"/>
        <c:crossBetween val="midCat"/>
        <c:majorUnit val="1"/>
      </c:valAx>
      <c:valAx>
        <c:axId val="962161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215616"/>
        <c:crossesAt val="-5"/>
        <c:crossBetween val="midCat"/>
      </c:valAx>
    </c:plotArea>
    <c:legend>
      <c:legendPos val="r"/>
      <c:layout>
        <c:manualLayout>
          <c:xMode val="edge"/>
          <c:yMode val="edge"/>
          <c:x val="0.31374593881794682"/>
          <c:y val="0.84921096435715127"/>
          <c:w val="0.24363339024713099"/>
          <c:h val="0.113366117672147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CZMW2:Al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519246687215948"/>
          <c:y val="0.13327312932492591"/>
          <c:w val="0.76658134626610985"/>
          <c:h val="0.732901814455405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DC1'!$E$23</c:f>
              <c:strCache>
                <c:ptCount val="1"/>
                <c:pt idx="0">
                  <c:v>Sample Depth (m)</c:v>
                </c:pt>
              </c:strCache>
            </c:strRef>
          </c:tx>
          <c:xVal>
            <c:numRef>
              <c:f>'Transfer Parent as Own and DC1'!$D$24:$D$40</c:f>
              <c:numCache>
                <c:formatCode>General</c:formatCode>
                <c:ptCount val="17"/>
                <c:pt idx="0">
                  <c:v>-0.50232634300000001</c:v>
                </c:pt>
                <c:pt idx="1">
                  <c:v>-0.23889908300000001</c:v>
                </c:pt>
                <c:pt idx="2">
                  <c:v>-0.438437203</c:v>
                </c:pt>
                <c:pt idx="3">
                  <c:v>-0.23354607099999999</c:v>
                </c:pt>
                <c:pt idx="4">
                  <c:v>-0.20905198799999999</c:v>
                </c:pt>
                <c:pt idx="5">
                  <c:v>-0.22624651000000001</c:v>
                </c:pt>
                <c:pt idx="6">
                  <c:v>-5.0222805000000002E-2</c:v>
                </c:pt>
                <c:pt idx="7">
                  <c:v>2.6526867999999999E-2</c:v>
                </c:pt>
                <c:pt idx="8">
                  <c:v>-0.29417712000000001</c:v>
                </c:pt>
                <c:pt idx="9">
                  <c:v>-0.219538805</c:v>
                </c:pt>
                <c:pt idx="10">
                  <c:v>-9.5977416999999995E-2</c:v>
                </c:pt>
                <c:pt idx="11">
                  <c:v>0.19621559599999999</c:v>
                </c:pt>
                <c:pt idx="12">
                  <c:v>0.139616347</c:v>
                </c:pt>
                <c:pt idx="13">
                  <c:v>0.34311926599999998</c:v>
                </c:pt>
                <c:pt idx="14">
                  <c:v>1.6933159E-2</c:v>
                </c:pt>
                <c:pt idx="15">
                  <c:v>0.139616347</c:v>
                </c:pt>
              </c:numCache>
            </c:numRef>
          </c:xVal>
          <c:yVal>
            <c:numRef>
              <c:f>'Transfer Parent as Own and DC1'!$E$24:$E$40</c:f>
              <c:numCache>
                <c:formatCode>General</c:formatCode>
                <c:ptCount val="17"/>
                <c:pt idx="0">
                  <c:v>0.15</c:v>
                </c:pt>
                <c:pt idx="1">
                  <c:v>0.47</c:v>
                </c:pt>
                <c:pt idx="2">
                  <c:v>0.76</c:v>
                </c:pt>
                <c:pt idx="3">
                  <c:v>1.1000000000000001</c:v>
                </c:pt>
                <c:pt idx="4">
                  <c:v>1.4</c:v>
                </c:pt>
                <c:pt idx="5">
                  <c:v>1.7</c:v>
                </c:pt>
                <c:pt idx="6">
                  <c:v>2.2999999999999998</c:v>
                </c:pt>
                <c:pt idx="7">
                  <c:v>2.6</c:v>
                </c:pt>
                <c:pt idx="8">
                  <c:v>3.8</c:v>
                </c:pt>
                <c:pt idx="9">
                  <c:v>6.6</c:v>
                </c:pt>
                <c:pt idx="10">
                  <c:v>6.9</c:v>
                </c:pt>
                <c:pt idx="11">
                  <c:v>8.4</c:v>
                </c:pt>
                <c:pt idx="12">
                  <c:v>9.9</c:v>
                </c:pt>
                <c:pt idx="13">
                  <c:v>11.4</c:v>
                </c:pt>
                <c:pt idx="14">
                  <c:v>13</c:v>
                </c:pt>
                <c:pt idx="15">
                  <c:v>14.5</c:v>
                </c:pt>
                <c:pt idx="16">
                  <c:v>16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DC1'!$E$23</c:f>
              <c:strCache>
                <c:ptCount val="1"/>
                <c:pt idx="0">
                  <c:v>Sample Depth (m)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DC1'!$C$24:$C$40</c:f>
              <c:numCache>
                <c:formatCode>General</c:formatCode>
                <c:ptCount val="17"/>
                <c:pt idx="0">
                  <c:v>-0.5</c:v>
                </c:pt>
                <c:pt idx="1">
                  <c:v>-0.24</c:v>
                </c:pt>
                <c:pt idx="2">
                  <c:v>-0.44</c:v>
                </c:pt>
                <c:pt idx="3">
                  <c:v>-0.24</c:v>
                </c:pt>
                <c:pt idx="4">
                  <c:v>-0.21</c:v>
                </c:pt>
                <c:pt idx="5">
                  <c:v>-0.23</c:v>
                </c:pt>
                <c:pt idx="6">
                  <c:v>-0.05</c:v>
                </c:pt>
                <c:pt idx="7">
                  <c:v>0.02</c:v>
                </c:pt>
                <c:pt idx="8">
                  <c:v>-0.3</c:v>
                </c:pt>
                <c:pt idx="9">
                  <c:v>-0.22</c:v>
                </c:pt>
                <c:pt idx="10">
                  <c:v>-0.1</c:v>
                </c:pt>
                <c:pt idx="11">
                  <c:v>0.19</c:v>
                </c:pt>
                <c:pt idx="12">
                  <c:v>0.14000000000000001</c:v>
                </c:pt>
                <c:pt idx="13">
                  <c:v>0.34</c:v>
                </c:pt>
                <c:pt idx="14">
                  <c:v>0.02</c:v>
                </c:pt>
                <c:pt idx="15">
                  <c:v>0.14000000000000001</c:v>
                </c:pt>
                <c:pt idx="16">
                  <c:v>-0.43</c:v>
                </c:pt>
              </c:numCache>
            </c:numRef>
          </c:xVal>
          <c:yVal>
            <c:numRef>
              <c:f>'Transfer Parent as Own and DC1'!$E$24:$E$40</c:f>
              <c:numCache>
                <c:formatCode>General</c:formatCode>
                <c:ptCount val="17"/>
                <c:pt idx="0">
                  <c:v>0.15</c:v>
                </c:pt>
                <c:pt idx="1">
                  <c:v>0.47</c:v>
                </c:pt>
                <c:pt idx="2">
                  <c:v>0.76</c:v>
                </c:pt>
                <c:pt idx="3">
                  <c:v>1.1000000000000001</c:v>
                </c:pt>
                <c:pt idx="4">
                  <c:v>1.4</c:v>
                </c:pt>
                <c:pt idx="5">
                  <c:v>1.7</c:v>
                </c:pt>
                <c:pt idx="6">
                  <c:v>2.2999999999999998</c:v>
                </c:pt>
                <c:pt idx="7">
                  <c:v>2.6</c:v>
                </c:pt>
                <c:pt idx="8">
                  <c:v>3.8</c:v>
                </c:pt>
                <c:pt idx="9">
                  <c:v>6.6</c:v>
                </c:pt>
                <c:pt idx="10">
                  <c:v>6.9</c:v>
                </c:pt>
                <c:pt idx="11">
                  <c:v>8.4</c:v>
                </c:pt>
                <c:pt idx="12">
                  <c:v>9.9</c:v>
                </c:pt>
                <c:pt idx="13">
                  <c:v>11.4</c:v>
                </c:pt>
                <c:pt idx="14">
                  <c:v>13</c:v>
                </c:pt>
                <c:pt idx="15">
                  <c:v>14.5</c:v>
                </c:pt>
                <c:pt idx="16">
                  <c:v>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18496"/>
        <c:axId val="96219072"/>
      </c:scatterChart>
      <c:valAx>
        <c:axId val="96218496"/>
        <c:scaling>
          <c:orientation val="minMax"/>
          <c:max val="0.60000000000000009"/>
          <c:min val="-0.60000000000000009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219072"/>
        <c:crosses val="autoZero"/>
        <c:crossBetween val="midCat"/>
        <c:majorUnit val="0.2"/>
      </c:valAx>
      <c:valAx>
        <c:axId val="962190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218496"/>
        <c:crossesAt val="-0.60000000000000009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CZMW2 : Ca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3735586692898633E-2"/>
          <c:y val="0.13348983600511849"/>
          <c:w val="0.86250436562570376"/>
          <c:h val="0.73424548781455967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DC1'!$H$23</c:f>
              <c:strCache>
                <c:ptCount val="1"/>
                <c:pt idx="0">
                  <c:v>Sample Depth (m)</c:v>
                </c:pt>
              </c:strCache>
            </c:strRef>
          </c:tx>
          <c:spPr>
            <a:ln w="25400">
              <a:prstDash val="sysDash"/>
            </a:ln>
          </c:spPr>
          <c:marker>
            <c:symbol val="diamond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DC1'!$G$24:$G$40</c:f>
              <c:numCache>
                <c:formatCode>General</c:formatCode>
                <c:ptCount val="17"/>
                <c:pt idx="0">
                  <c:v>-0.68820445600000002</c:v>
                </c:pt>
                <c:pt idx="1">
                  <c:v>-0.70899082599999996</c:v>
                </c:pt>
                <c:pt idx="2">
                  <c:v>-0.79737424899999998</c:v>
                </c:pt>
                <c:pt idx="3">
                  <c:v>-0.76641404099999999</c:v>
                </c:pt>
                <c:pt idx="4">
                  <c:v>-0.78360856300000004</c:v>
                </c:pt>
                <c:pt idx="5">
                  <c:v>-0.80291184699999996</c:v>
                </c:pt>
                <c:pt idx="6">
                  <c:v>0.76524246399999996</c:v>
                </c:pt>
                <c:pt idx="7">
                  <c:v>0.76524246399999996</c:v>
                </c:pt>
                <c:pt idx="8">
                  <c:v>0.16083879400000001</c:v>
                </c:pt>
                <c:pt idx="9">
                  <c:v>-0.60254633999999996</c:v>
                </c:pt>
                <c:pt idx="10">
                  <c:v>5.3344408630000002</c:v>
                </c:pt>
                <c:pt idx="11">
                  <c:v>0.45504587200000002</c:v>
                </c:pt>
                <c:pt idx="12">
                  <c:v>0.35361238499999997</c:v>
                </c:pt>
                <c:pt idx="13">
                  <c:v>0.53644703900000001</c:v>
                </c:pt>
                <c:pt idx="14">
                  <c:v>0.35511140200000002</c:v>
                </c:pt>
                <c:pt idx="15">
                  <c:v>0.42946264699999998</c:v>
                </c:pt>
              </c:numCache>
            </c:numRef>
          </c:xVal>
          <c:yVal>
            <c:numRef>
              <c:f>'Transfer Parent as Own and DC1'!$H$24:$H$40</c:f>
              <c:numCache>
                <c:formatCode>General</c:formatCode>
                <c:ptCount val="17"/>
                <c:pt idx="0">
                  <c:v>0.15</c:v>
                </c:pt>
                <c:pt idx="1">
                  <c:v>0.47</c:v>
                </c:pt>
                <c:pt idx="2">
                  <c:v>0.76</c:v>
                </c:pt>
                <c:pt idx="3">
                  <c:v>1.1000000000000001</c:v>
                </c:pt>
                <c:pt idx="4">
                  <c:v>1.4</c:v>
                </c:pt>
                <c:pt idx="5">
                  <c:v>1.7</c:v>
                </c:pt>
                <c:pt idx="6">
                  <c:v>2.2999999999999998</c:v>
                </c:pt>
                <c:pt idx="7">
                  <c:v>2.6</c:v>
                </c:pt>
                <c:pt idx="8">
                  <c:v>3.8</c:v>
                </c:pt>
                <c:pt idx="9">
                  <c:v>6.6</c:v>
                </c:pt>
                <c:pt idx="10">
                  <c:v>6.9</c:v>
                </c:pt>
                <c:pt idx="11">
                  <c:v>8.4</c:v>
                </c:pt>
                <c:pt idx="12">
                  <c:v>9.9</c:v>
                </c:pt>
                <c:pt idx="13">
                  <c:v>11.4</c:v>
                </c:pt>
                <c:pt idx="14">
                  <c:v>13</c:v>
                </c:pt>
                <c:pt idx="15">
                  <c:v>14.5</c:v>
                </c:pt>
                <c:pt idx="16">
                  <c:v>16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DC1'!$H$23</c:f>
              <c:strCache>
                <c:ptCount val="1"/>
                <c:pt idx="0">
                  <c:v>Sample Depth (m)</c:v>
                </c:pt>
              </c:strCache>
            </c:strRef>
          </c:tx>
          <c:spPr>
            <a:ln w="25400"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DC1'!$F$24:$F$40</c:f>
              <c:numCache>
                <c:formatCode>General</c:formatCode>
                <c:ptCount val="17"/>
                <c:pt idx="0">
                  <c:v>-0.69</c:v>
                </c:pt>
                <c:pt idx="1">
                  <c:v>-0.71</c:v>
                </c:pt>
                <c:pt idx="2">
                  <c:v>-0.8</c:v>
                </c:pt>
                <c:pt idx="3">
                  <c:v>-0.77</c:v>
                </c:pt>
                <c:pt idx="4">
                  <c:v>-0.78</c:v>
                </c:pt>
                <c:pt idx="5">
                  <c:v>-0.8</c:v>
                </c:pt>
                <c:pt idx="6">
                  <c:v>0.76</c:v>
                </c:pt>
                <c:pt idx="7">
                  <c:v>0.16</c:v>
                </c:pt>
                <c:pt idx="8">
                  <c:v>-0.6</c:v>
                </c:pt>
                <c:pt idx="9">
                  <c:v>5.34</c:v>
                </c:pt>
                <c:pt idx="10">
                  <c:v>0.46</c:v>
                </c:pt>
                <c:pt idx="11">
                  <c:v>0.35</c:v>
                </c:pt>
                <c:pt idx="12">
                  <c:v>0.54</c:v>
                </c:pt>
                <c:pt idx="13">
                  <c:v>0.36</c:v>
                </c:pt>
                <c:pt idx="14">
                  <c:v>0.43</c:v>
                </c:pt>
                <c:pt idx="15">
                  <c:v>0.18</c:v>
                </c:pt>
                <c:pt idx="16">
                  <c:v>-0.73</c:v>
                </c:pt>
              </c:numCache>
            </c:numRef>
          </c:xVal>
          <c:yVal>
            <c:numRef>
              <c:f>'Transfer Parent as Own and DC1'!$H$24:$H$40</c:f>
              <c:numCache>
                <c:formatCode>General</c:formatCode>
                <c:ptCount val="17"/>
                <c:pt idx="0">
                  <c:v>0.15</c:v>
                </c:pt>
                <c:pt idx="1">
                  <c:v>0.47</c:v>
                </c:pt>
                <c:pt idx="2">
                  <c:v>0.76</c:v>
                </c:pt>
                <c:pt idx="3">
                  <c:v>1.1000000000000001</c:v>
                </c:pt>
                <c:pt idx="4">
                  <c:v>1.4</c:v>
                </c:pt>
                <c:pt idx="5">
                  <c:v>1.7</c:v>
                </c:pt>
                <c:pt idx="6">
                  <c:v>2.2999999999999998</c:v>
                </c:pt>
                <c:pt idx="7">
                  <c:v>2.6</c:v>
                </c:pt>
                <c:pt idx="8">
                  <c:v>3.8</c:v>
                </c:pt>
                <c:pt idx="9">
                  <c:v>6.6</c:v>
                </c:pt>
                <c:pt idx="10">
                  <c:v>6.9</c:v>
                </c:pt>
                <c:pt idx="11">
                  <c:v>8.4</c:v>
                </c:pt>
                <c:pt idx="12">
                  <c:v>9.9</c:v>
                </c:pt>
                <c:pt idx="13">
                  <c:v>11.4</c:v>
                </c:pt>
                <c:pt idx="14">
                  <c:v>13</c:v>
                </c:pt>
                <c:pt idx="15">
                  <c:v>14.5</c:v>
                </c:pt>
                <c:pt idx="16">
                  <c:v>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21376"/>
        <c:axId val="96221952"/>
      </c:scatterChart>
      <c:valAx>
        <c:axId val="96221376"/>
        <c:scaling>
          <c:orientation val="minMax"/>
          <c:max val="8"/>
          <c:min val="-8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221952"/>
        <c:crosses val="autoZero"/>
        <c:crossBetween val="midCat"/>
        <c:majorUnit val="2"/>
      </c:valAx>
      <c:valAx>
        <c:axId val="962219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221376"/>
        <c:crossesAt val="-8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CZMW2 : Fe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3622771914399481E-2"/>
          <c:y val="0.12199129631664771"/>
          <c:w val="0.87921599586057098"/>
          <c:h val="0.74518863724074413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Parent as Own and DC1'!$K$23</c:f>
              <c:strCache>
                <c:ptCount val="1"/>
                <c:pt idx="0">
                  <c:v>Sample Depth (m)</c:v>
                </c:pt>
              </c:strCache>
            </c:strRef>
          </c:tx>
          <c:xVal>
            <c:numRef>
              <c:f>'Transfer Parent as Own and DC1'!$J$24:$J$40</c:f>
              <c:numCache>
                <c:formatCode>General</c:formatCode>
                <c:ptCount val="17"/>
                <c:pt idx="0">
                  <c:v>-0.50835470599999999</c:v>
                </c:pt>
                <c:pt idx="1">
                  <c:v>-9.4673848000000005E-2</c:v>
                </c:pt>
                <c:pt idx="2">
                  <c:v>-0.40521884499999999</c:v>
                </c:pt>
                <c:pt idx="3">
                  <c:v>-0.20291936599999999</c:v>
                </c:pt>
                <c:pt idx="4">
                  <c:v>-0.166223818</c:v>
                </c:pt>
                <c:pt idx="5">
                  <c:v>-0.174350168</c:v>
                </c:pt>
                <c:pt idx="6">
                  <c:v>0.49816876100000002</c:v>
                </c:pt>
                <c:pt idx="7">
                  <c:v>0.24471915899999999</c:v>
                </c:pt>
                <c:pt idx="8">
                  <c:v>-0.25440222800000001</c:v>
                </c:pt>
                <c:pt idx="9">
                  <c:v>0.113503809</c:v>
                </c:pt>
                <c:pt idx="10">
                  <c:v>-4.6374810000000002E-2</c:v>
                </c:pt>
                <c:pt idx="11">
                  <c:v>0.108842011</c:v>
                </c:pt>
                <c:pt idx="12">
                  <c:v>6.7275992000000007E-2</c:v>
                </c:pt>
                <c:pt idx="13">
                  <c:v>0.26959476799999998</c:v>
                </c:pt>
                <c:pt idx="14">
                  <c:v>7.0120544000000007E-2</c:v>
                </c:pt>
                <c:pt idx="15">
                  <c:v>0.103117349</c:v>
                </c:pt>
              </c:numCache>
            </c:numRef>
          </c:xVal>
          <c:yVal>
            <c:numRef>
              <c:f>'Transfer Parent as Own and DC1'!$K$24:$K$40</c:f>
              <c:numCache>
                <c:formatCode>General</c:formatCode>
                <c:ptCount val="17"/>
                <c:pt idx="0">
                  <c:v>0.15</c:v>
                </c:pt>
                <c:pt idx="1">
                  <c:v>0.47</c:v>
                </c:pt>
                <c:pt idx="2">
                  <c:v>0.76</c:v>
                </c:pt>
                <c:pt idx="3">
                  <c:v>1.1000000000000001</c:v>
                </c:pt>
                <c:pt idx="4">
                  <c:v>1.4</c:v>
                </c:pt>
                <c:pt idx="5">
                  <c:v>1.7</c:v>
                </c:pt>
                <c:pt idx="6">
                  <c:v>2.2999999999999998</c:v>
                </c:pt>
                <c:pt idx="7">
                  <c:v>2.6</c:v>
                </c:pt>
                <c:pt idx="8">
                  <c:v>3.8</c:v>
                </c:pt>
                <c:pt idx="9">
                  <c:v>6.6</c:v>
                </c:pt>
                <c:pt idx="10">
                  <c:v>6.9</c:v>
                </c:pt>
                <c:pt idx="11">
                  <c:v>8.4</c:v>
                </c:pt>
                <c:pt idx="12">
                  <c:v>9.9</c:v>
                </c:pt>
                <c:pt idx="13">
                  <c:v>11.4</c:v>
                </c:pt>
                <c:pt idx="14">
                  <c:v>13</c:v>
                </c:pt>
                <c:pt idx="15">
                  <c:v>14.5</c:v>
                </c:pt>
                <c:pt idx="16">
                  <c:v>16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Parent as Own and DC1'!$K$23</c:f>
              <c:strCache>
                <c:ptCount val="1"/>
                <c:pt idx="0">
                  <c:v>Sample Depth (m)</c:v>
                </c:pt>
              </c:strCache>
            </c:strRef>
          </c:tx>
          <c:spPr>
            <a:ln w="25400">
              <a:prstDash val="sysDash"/>
            </a:ln>
          </c:spPr>
          <c:marker>
            <c:symbol val="square"/>
            <c:size val="11"/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Parent as Own and DC1'!$I$24:$I$40</c:f>
              <c:numCache>
                <c:formatCode>General</c:formatCode>
                <c:ptCount val="17"/>
                <c:pt idx="0">
                  <c:v>-0.51</c:v>
                </c:pt>
                <c:pt idx="1">
                  <c:v>-0.1</c:v>
                </c:pt>
                <c:pt idx="2">
                  <c:v>-0.41</c:v>
                </c:pt>
                <c:pt idx="3">
                  <c:v>-0.2</c:v>
                </c:pt>
                <c:pt idx="4">
                  <c:v>-0.17</c:v>
                </c:pt>
                <c:pt idx="5">
                  <c:v>-0.18</c:v>
                </c:pt>
                <c:pt idx="6">
                  <c:v>0.5</c:v>
                </c:pt>
                <c:pt idx="7">
                  <c:v>0.24</c:v>
                </c:pt>
                <c:pt idx="8">
                  <c:v>-0.26</c:v>
                </c:pt>
                <c:pt idx="9">
                  <c:v>0.11</c:v>
                </c:pt>
                <c:pt idx="10">
                  <c:v>-0.05</c:v>
                </c:pt>
                <c:pt idx="11">
                  <c:v>0.11</c:v>
                </c:pt>
                <c:pt idx="12">
                  <c:v>7.0000000000000007E-2</c:v>
                </c:pt>
                <c:pt idx="13">
                  <c:v>0.27</c:v>
                </c:pt>
                <c:pt idx="14">
                  <c:v>7.0000000000000007E-2</c:v>
                </c:pt>
                <c:pt idx="15">
                  <c:v>0.1</c:v>
                </c:pt>
                <c:pt idx="16">
                  <c:v>-0.41</c:v>
                </c:pt>
              </c:numCache>
            </c:numRef>
          </c:xVal>
          <c:yVal>
            <c:numRef>
              <c:f>'Transfer Parent as Own and DC1'!$K$24:$K$40</c:f>
              <c:numCache>
                <c:formatCode>General</c:formatCode>
                <c:ptCount val="17"/>
                <c:pt idx="0">
                  <c:v>0.15</c:v>
                </c:pt>
                <c:pt idx="1">
                  <c:v>0.47</c:v>
                </c:pt>
                <c:pt idx="2">
                  <c:v>0.76</c:v>
                </c:pt>
                <c:pt idx="3">
                  <c:v>1.1000000000000001</c:v>
                </c:pt>
                <c:pt idx="4">
                  <c:v>1.4</c:v>
                </c:pt>
                <c:pt idx="5">
                  <c:v>1.7</c:v>
                </c:pt>
                <c:pt idx="6">
                  <c:v>2.2999999999999998</c:v>
                </c:pt>
                <c:pt idx="7">
                  <c:v>2.6</c:v>
                </c:pt>
                <c:pt idx="8">
                  <c:v>3.8</c:v>
                </c:pt>
                <c:pt idx="9">
                  <c:v>6.6</c:v>
                </c:pt>
                <c:pt idx="10">
                  <c:v>6.9</c:v>
                </c:pt>
                <c:pt idx="11">
                  <c:v>8.4</c:v>
                </c:pt>
                <c:pt idx="12">
                  <c:v>9.9</c:v>
                </c:pt>
                <c:pt idx="13">
                  <c:v>11.4</c:v>
                </c:pt>
                <c:pt idx="14">
                  <c:v>13</c:v>
                </c:pt>
                <c:pt idx="15">
                  <c:v>14.5</c:v>
                </c:pt>
                <c:pt idx="16">
                  <c:v>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027776"/>
        <c:axId val="96028352"/>
      </c:scatterChart>
      <c:valAx>
        <c:axId val="96027776"/>
        <c:scaling>
          <c:orientation val="minMax"/>
          <c:max val="1"/>
          <c:min val="-1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028352"/>
        <c:crosses val="autoZero"/>
        <c:crossBetween val="midCat"/>
        <c:majorUnit val="0.4"/>
      </c:valAx>
      <c:valAx>
        <c:axId val="9602835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96027776"/>
        <c:crossesAt val="-1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8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190500</xdr:colOff>
      <xdr:row>0</xdr:row>
      <xdr:rowOff>0</xdr:rowOff>
    </xdr:from>
    <xdr:to>
      <xdr:col>26</xdr:col>
      <xdr:colOff>65313</xdr:colOff>
      <xdr:row>9</xdr:row>
      <xdr:rowOff>176894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91167</xdr:colOff>
      <xdr:row>0</xdr:row>
      <xdr:rowOff>27215</xdr:rowOff>
    </xdr:from>
    <xdr:to>
      <xdr:col>30</xdr:col>
      <xdr:colOff>598714</xdr:colOff>
      <xdr:row>10</xdr:row>
      <xdr:rowOff>13608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586468</xdr:colOff>
      <xdr:row>0</xdr:row>
      <xdr:rowOff>0</xdr:rowOff>
    </xdr:from>
    <xdr:to>
      <xdr:col>35</xdr:col>
      <xdr:colOff>462644</xdr:colOff>
      <xdr:row>10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484416</xdr:colOff>
      <xdr:row>0</xdr:row>
      <xdr:rowOff>54429</xdr:rowOff>
    </xdr:from>
    <xdr:to>
      <xdr:col>40</xdr:col>
      <xdr:colOff>394609</xdr:colOff>
      <xdr:row>10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107496</xdr:colOff>
      <xdr:row>30</xdr:row>
      <xdr:rowOff>95927</xdr:rowOff>
    </xdr:from>
    <xdr:to>
      <xdr:col>31</xdr:col>
      <xdr:colOff>13607</xdr:colOff>
      <xdr:row>63</xdr:row>
      <xdr:rowOff>54428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485777</xdr:colOff>
      <xdr:row>64</xdr:row>
      <xdr:rowOff>3402</xdr:rowOff>
    </xdr:from>
    <xdr:to>
      <xdr:col>32</xdr:col>
      <xdr:colOff>408215</xdr:colOff>
      <xdr:row>97</xdr:row>
      <xdr:rowOff>108857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176893</xdr:colOff>
      <xdr:row>9</xdr:row>
      <xdr:rowOff>174849</xdr:rowOff>
    </xdr:from>
    <xdr:to>
      <xdr:col>26</xdr:col>
      <xdr:colOff>99332</xdr:colOff>
      <xdr:row>19</xdr:row>
      <xdr:rowOff>40822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81644</xdr:colOff>
      <xdr:row>10</xdr:row>
      <xdr:rowOff>34697</xdr:rowOff>
    </xdr:from>
    <xdr:to>
      <xdr:col>30</xdr:col>
      <xdr:colOff>598714</xdr:colOff>
      <xdr:row>19</xdr:row>
      <xdr:rowOff>40822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31</xdr:col>
      <xdr:colOff>0</xdr:colOff>
      <xdr:row>10</xdr:row>
      <xdr:rowOff>18368</xdr:rowOff>
    </xdr:from>
    <xdr:to>
      <xdr:col>35</xdr:col>
      <xdr:colOff>557892</xdr:colOff>
      <xdr:row>18</xdr:row>
      <xdr:rowOff>176894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35</xdr:col>
      <xdr:colOff>557893</xdr:colOff>
      <xdr:row>10</xdr:row>
      <xdr:rowOff>34699</xdr:rowOff>
    </xdr:from>
    <xdr:to>
      <xdr:col>40</xdr:col>
      <xdr:colOff>417740</xdr:colOff>
      <xdr:row>19</xdr:row>
      <xdr:rowOff>27214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31</xdr:col>
      <xdr:colOff>108857</xdr:colOff>
      <xdr:row>30</xdr:row>
      <xdr:rowOff>75519</xdr:rowOff>
    </xdr:from>
    <xdr:to>
      <xdr:col>36</xdr:col>
      <xdr:colOff>9526</xdr:colOff>
      <xdr:row>62</xdr:row>
      <xdr:rowOff>176893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32</xdr:col>
      <xdr:colOff>545648</xdr:colOff>
      <xdr:row>64</xdr:row>
      <xdr:rowOff>105455</xdr:rowOff>
    </xdr:from>
    <xdr:to>
      <xdr:col>37</xdr:col>
      <xdr:colOff>503466</xdr:colOff>
      <xdr:row>97</xdr:row>
      <xdr:rowOff>149679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21</xdr:col>
      <xdr:colOff>190500</xdr:colOff>
      <xdr:row>19</xdr:row>
      <xdr:rowOff>59190</xdr:rowOff>
    </xdr:from>
    <xdr:to>
      <xdr:col>26</xdr:col>
      <xdr:colOff>108857</xdr:colOff>
      <xdr:row>27</xdr:row>
      <xdr:rowOff>149678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26</xdr:col>
      <xdr:colOff>91168</xdr:colOff>
      <xdr:row>19</xdr:row>
      <xdr:rowOff>46943</xdr:rowOff>
    </xdr:from>
    <xdr:to>
      <xdr:col>30</xdr:col>
      <xdr:colOff>579665</xdr:colOff>
      <xdr:row>27</xdr:row>
      <xdr:rowOff>163286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30</xdr:col>
      <xdr:colOff>579666</xdr:colOff>
      <xdr:row>18</xdr:row>
      <xdr:rowOff>189818</xdr:rowOff>
    </xdr:from>
    <xdr:to>
      <xdr:col>35</xdr:col>
      <xdr:colOff>517072</xdr:colOff>
      <xdr:row>27</xdr:row>
      <xdr:rowOff>176893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35</xdr:col>
      <xdr:colOff>559255</xdr:colOff>
      <xdr:row>19</xdr:row>
      <xdr:rowOff>18367</xdr:rowOff>
    </xdr:from>
    <xdr:to>
      <xdr:col>41</xdr:col>
      <xdr:colOff>136072</xdr:colOff>
      <xdr:row>28</xdr:row>
      <xdr:rowOff>81643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36</xdr:col>
      <xdr:colOff>110219</xdr:colOff>
      <xdr:row>30</xdr:row>
      <xdr:rowOff>48304</xdr:rowOff>
    </xdr:from>
    <xdr:to>
      <xdr:col>41</xdr:col>
      <xdr:colOff>40822</xdr:colOff>
      <xdr:row>62</xdr:row>
      <xdr:rowOff>136071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20</xdr:col>
      <xdr:colOff>590550</xdr:colOff>
      <xdr:row>30</xdr:row>
      <xdr:rowOff>158520</xdr:rowOff>
    </xdr:from>
    <xdr:to>
      <xdr:col>25</xdr:col>
      <xdr:colOff>585107</xdr:colOff>
      <xdr:row>63</xdr:row>
      <xdr:rowOff>176891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22</xdr:col>
      <xdr:colOff>530681</xdr:colOff>
      <xdr:row>64</xdr:row>
      <xdr:rowOff>186417</xdr:rowOff>
    </xdr:from>
    <xdr:to>
      <xdr:col>27</xdr:col>
      <xdr:colOff>408215</xdr:colOff>
      <xdr:row>95</xdr:row>
      <xdr:rowOff>108856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37</xdr:col>
      <xdr:colOff>530678</xdr:colOff>
      <xdr:row>67</xdr:row>
      <xdr:rowOff>163285</xdr:rowOff>
    </xdr:from>
    <xdr:to>
      <xdr:col>42</xdr:col>
      <xdr:colOff>408214</xdr:colOff>
      <xdr:row>98</xdr:row>
      <xdr:rowOff>40821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42</xdr:col>
      <xdr:colOff>476250</xdr:colOff>
      <xdr:row>67</xdr:row>
      <xdr:rowOff>172809</xdr:rowOff>
    </xdr:from>
    <xdr:to>
      <xdr:col>47</xdr:col>
      <xdr:colOff>435429</xdr:colOff>
      <xdr:row>98</xdr:row>
      <xdr:rowOff>81642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22</xdr:col>
      <xdr:colOff>503462</xdr:colOff>
      <xdr:row>98</xdr:row>
      <xdr:rowOff>131990</xdr:rowOff>
    </xdr:from>
    <xdr:to>
      <xdr:col>27</xdr:col>
      <xdr:colOff>449035</xdr:colOff>
      <xdr:row>129</xdr:row>
      <xdr:rowOff>40822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27</xdr:col>
      <xdr:colOff>435426</xdr:colOff>
      <xdr:row>98</xdr:row>
      <xdr:rowOff>118383</xdr:rowOff>
    </xdr:from>
    <xdr:to>
      <xdr:col>32</xdr:col>
      <xdr:colOff>435427</xdr:colOff>
      <xdr:row>129</xdr:row>
      <xdr:rowOff>40821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32</xdr:col>
      <xdr:colOff>435429</xdr:colOff>
      <xdr:row>98</xdr:row>
      <xdr:rowOff>9523</xdr:rowOff>
    </xdr:from>
    <xdr:to>
      <xdr:col>37</xdr:col>
      <xdr:colOff>476249</xdr:colOff>
      <xdr:row>128</xdr:row>
      <xdr:rowOff>95249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5</xdr:col>
      <xdr:colOff>54428</xdr:colOff>
      <xdr:row>150</xdr:row>
      <xdr:rowOff>159201</xdr:rowOff>
    </xdr:from>
    <xdr:to>
      <xdr:col>9</xdr:col>
      <xdr:colOff>544285</xdr:colOff>
      <xdr:row>181</xdr:row>
      <xdr:rowOff>27212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37</xdr:col>
      <xdr:colOff>503464</xdr:colOff>
      <xdr:row>98</xdr:row>
      <xdr:rowOff>95250</xdr:rowOff>
    </xdr:from>
    <xdr:to>
      <xdr:col>42</xdr:col>
      <xdr:colOff>381001</xdr:colOff>
      <xdr:row>128</xdr:row>
      <xdr:rowOff>149676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42</xdr:col>
      <xdr:colOff>435427</xdr:colOff>
      <xdr:row>98</xdr:row>
      <xdr:rowOff>77558</xdr:rowOff>
    </xdr:from>
    <xdr:to>
      <xdr:col>47</xdr:col>
      <xdr:colOff>435429</xdr:colOff>
      <xdr:row>128</xdr:row>
      <xdr:rowOff>122463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9</xdr:col>
      <xdr:colOff>571501</xdr:colOff>
      <xdr:row>151</xdr:row>
      <xdr:rowOff>54427</xdr:rowOff>
    </xdr:from>
    <xdr:to>
      <xdr:col>14</xdr:col>
      <xdr:colOff>530680</xdr:colOff>
      <xdr:row>181</xdr:row>
      <xdr:rowOff>95248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14</xdr:col>
      <xdr:colOff>585107</xdr:colOff>
      <xdr:row>151</xdr:row>
      <xdr:rowOff>54429</xdr:rowOff>
    </xdr:from>
    <xdr:to>
      <xdr:col>19</xdr:col>
      <xdr:colOff>544286</xdr:colOff>
      <xdr:row>181</xdr:row>
      <xdr:rowOff>136071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19</xdr:col>
      <xdr:colOff>408213</xdr:colOff>
      <xdr:row>151</xdr:row>
      <xdr:rowOff>27215</xdr:rowOff>
    </xdr:from>
    <xdr:to>
      <xdr:col>24</xdr:col>
      <xdr:colOff>489856</xdr:colOff>
      <xdr:row>181</xdr:row>
      <xdr:rowOff>81643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95250</xdr:colOff>
      <xdr:row>150</xdr:row>
      <xdr:rowOff>190499</xdr:rowOff>
    </xdr:from>
    <xdr:to>
      <xdr:col>4</xdr:col>
      <xdr:colOff>585107</xdr:colOff>
      <xdr:row>181</xdr:row>
      <xdr:rowOff>190499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24</xdr:col>
      <xdr:colOff>408216</xdr:colOff>
      <xdr:row>128</xdr:row>
      <xdr:rowOff>186417</xdr:rowOff>
    </xdr:from>
    <xdr:to>
      <xdr:col>29</xdr:col>
      <xdr:colOff>326573</xdr:colOff>
      <xdr:row>160</xdr:row>
      <xdr:rowOff>27215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29</xdr:col>
      <xdr:colOff>353785</xdr:colOff>
      <xdr:row>128</xdr:row>
      <xdr:rowOff>159201</xdr:rowOff>
    </xdr:from>
    <xdr:to>
      <xdr:col>34</xdr:col>
      <xdr:colOff>299356</xdr:colOff>
      <xdr:row>160</xdr:row>
      <xdr:rowOff>13606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34</xdr:col>
      <xdr:colOff>190500</xdr:colOff>
      <xdr:row>128</xdr:row>
      <xdr:rowOff>131988</xdr:rowOff>
    </xdr:from>
    <xdr:to>
      <xdr:col>39</xdr:col>
      <xdr:colOff>190499</xdr:colOff>
      <xdr:row>159</xdr:row>
      <xdr:rowOff>122464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39</xdr:col>
      <xdr:colOff>217713</xdr:colOff>
      <xdr:row>128</xdr:row>
      <xdr:rowOff>118382</xdr:rowOff>
    </xdr:from>
    <xdr:to>
      <xdr:col>44</xdr:col>
      <xdr:colOff>122462</xdr:colOff>
      <xdr:row>159</xdr:row>
      <xdr:rowOff>68036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42</xdr:col>
      <xdr:colOff>408216</xdr:colOff>
      <xdr:row>128</xdr:row>
      <xdr:rowOff>131990</xdr:rowOff>
    </xdr:from>
    <xdr:to>
      <xdr:col>47</xdr:col>
      <xdr:colOff>530680</xdr:colOff>
      <xdr:row>159</xdr:row>
      <xdr:rowOff>13608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657225</xdr:colOff>
      <xdr:row>1</xdr:row>
      <xdr:rowOff>109537</xdr:rowOff>
    </xdr:from>
    <xdr:to>
      <xdr:col>8</xdr:col>
      <xdr:colOff>400050</xdr:colOff>
      <xdr:row>30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5"/>
  <sheetViews>
    <sheetView tabSelected="1" zoomScale="70" zoomScaleNormal="70" workbookViewId="0">
      <selection activeCell="S44" sqref="S44"/>
    </sheetView>
  </sheetViews>
  <sheetFormatPr defaultRowHeight="15" x14ac:dyDescent="0.25"/>
  <cols>
    <col min="4" max="5" width="9.140625" style="1"/>
    <col min="7" max="8" width="9.140625" style="1"/>
    <col min="10" max="11" width="9.140625" style="1"/>
    <col min="13" max="14" width="9.140625" style="1"/>
    <col min="16" max="17" width="9.140625" style="1"/>
  </cols>
  <sheetData>
    <row r="1" spans="1:20" s="1" customFormat="1" x14ac:dyDescent="0.25">
      <c r="A1" s="1" t="s">
        <v>73</v>
      </c>
    </row>
    <row r="2" spans="1:20" x14ac:dyDescent="0.25">
      <c r="A2" t="s">
        <v>49</v>
      </c>
      <c r="B2" t="s">
        <v>50</v>
      </c>
      <c r="C2" t="s">
        <v>51</v>
      </c>
      <c r="D2" t="s">
        <v>182</v>
      </c>
      <c r="E2" s="1" t="s">
        <v>50</v>
      </c>
      <c r="F2" t="s">
        <v>52</v>
      </c>
      <c r="G2" t="s">
        <v>183</v>
      </c>
      <c r="H2" s="1" t="s">
        <v>50</v>
      </c>
      <c r="I2" t="s">
        <v>53</v>
      </c>
      <c r="J2" t="s">
        <v>184</v>
      </c>
      <c r="K2" s="1" t="s">
        <v>50</v>
      </c>
      <c r="L2" t="s">
        <v>54</v>
      </c>
      <c r="M2" s="1" t="s">
        <v>185</v>
      </c>
      <c r="N2" s="1" t="s">
        <v>50</v>
      </c>
      <c r="O2" t="s">
        <v>55</v>
      </c>
      <c r="P2" s="1" t="s">
        <v>186</v>
      </c>
      <c r="Q2" s="1" t="s">
        <v>50</v>
      </c>
      <c r="R2" t="s">
        <v>56</v>
      </c>
      <c r="S2" t="s">
        <v>187</v>
      </c>
      <c r="T2" s="1" t="s">
        <v>50</v>
      </c>
    </row>
    <row r="3" spans="1:20" x14ac:dyDescent="0.25">
      <c r="A3" t="s">
        <v>57</v>
      </c>
      <c r="B3">
        <v>-1.98</v>
      </c>
      <c r="C3">
        <v>-5.9042236999999997E-2</v>
      </c>
      <c r="D3">
        <v>-9.0937569999999995E-2</v>
      </c>
      <c r="E3" s="1">
        <v>1.98</v>
      </c>
      <c r="F3">
        <v>-0.75988879099999995</v>
      </c>
      <c r="G3">
        <v>-0.79525620900000005</v>
      </c>
      <c r="H3" s="1">
        <v>1.98</v>
      </c>
      <c r="I3">
        <v>-6.8292683000000007E-2</v>
      </c>
      <c r="J3">
        <v>-8.1674475999999996E-2</v>
      </c>
      <c r="K3" s="1">
        <v>1.98</v>
      </c>
      <c r="L3">
        <v>-5.2325090999999997E-2</v>
      </c>
      <c r="M3" s="1">
        <v>-8.1674475999999996E-2</v>
      </c>
      <c r="N3" s="1">
        <v>1.98</v>
      </c>
      <c r="O3">
        <v>-0.29358360100000003</v>
      </c>
      <c r="P3" s="1">
        <v>-0.326572529</v>
      </c>
      <c r="Q3" s="1">
        <v>1.98</v>
      </c>
      <c r="R3">
        <v>-0.15742793799999999</v>
      </c>
      <c r="S3">
        <v>-0.25609756099999997</v>
      </c>
      <c r="T3" s="1">
        <v>1.98</v>
      </c>
    </row>
    <row r="4" spans="1:20" x14ac:dyDescent="0.25">
      <c r="A4" t="s">
        <v>58</v>
      </c>
      <c r="B4">
        <v>-2.29</v>
      </c>
      <c r="C4">
        <v>-0.16887592800000001</v>
      </c>
      <c r="D4">
        <v>-0.197048265</v>
      </c>
      <c r="E4" s="1">
        <v>2.29</v>
      </c>
      <c r="F4">
        <v>-0.79454832200000003</v>
      </c>
      <c r="G4">
        <v>-0.82481053100000001</v>
      </c>
      <c r="H4" s="1">
        <v>2.29</v>
      </c>
      <c r="I4">
        <v>-0.17971014499999999</v>
      </c>
      <c r="J4">
        <v>-0.19149168699999999</v>
      </c>
      <c r="K4" s="1">
        <v>2.29</v>
      </c>
      <c r="L4">
        <v>-0.19820971900000001</v>
      </c>
      <c r="M4" s="1">
        <v>-0.19149168699999999</v>
      </c>
      <c r="N4" s="1">
        <v>2.29</v>
      </c>
      <c r="O4">
        <v>-0.34840408499999997</v>
      </c>
      <c r="P4" s="1">
        <v>-0.378832952</v>
      </c>
      <c r="Q4" s="1">
        <v>2.29</v>
      </c>
      <c r="R4">
        <v>0.35177865600000002</v>
      </c>
      <c r="S4">
        <v>0.19347826100000001</v>
      </c>
      <c r="T4" s="1">
        <v>2.29</v>
      </c>
    </row>
    <row r="5" spans="1:20" x14ac:dyDescent="0.25">
      <c r="A5" t="s">
        <v>59</v>
      </c>
      <c r="B5">
        <v>-2.52</v>
      </c>
      <c r="C5">
        <v>5.1829267999999998E-2</v>
      </c>
      <c r="D5">
        <v>1.6175761E-2</v>
      </c>
      <c r="E5" s="1">
        <v>2.52</v>
      </c>
      <c r="F5">
        <v>-0.73056994799999997</v>
      </c>
      <c r="G5">
        <v>-0.77025591500000001</v>
      </c>
      <c r="H5" s="1">
        <v>2.52</v>
      </c>
      <c r="I5">
        <v>1.7543859999999999E-3</v>
      </c>
      <c r="J5">
        <v>-1.2633469E-2</v>
      </c>
      <c r="K5" s="1">
        <v>2.52</v>
      </c>
      <c r="L5">
        <v>4.0657438999999997E-2</v>
      </c>
      <c r="M5" s="1">
        <v>-1.2633469E-2</v>
      </c>
      <c r="N5" s="1">
        <v>2.52</v>
      </c>
      <c r="O5">
        <v>-0.15805022199999999</v>
      </c>
      <c r="P5" s="1">
        <v>-0.19736842099999999</v>
      </c>
      <c r="Q5" s="1">
        <v>2.52</v>
      </c>
      <c r="R5">
        <v>0.27272727299999999</v>
      </c>
      <c r="S5">
        <v>0.123684211</v>
      </c>
      <c r="T5" s="1">
        <v>2.52</v>
      </c>
    </row>
    <row r="6" spans="1:20" x14ac:dyDescent="0.25">
      <c r="A6" t="s">
        <v>60</v>
      </c>
      <c r="B6">
        <v>-2.82</v>
      </c>
      <c r="C6">
        <v>-0.196747967</v>
      </c>
      <c r="D6">
        <v>-0.223975535</v>
      </c>
      <c r="E6" s="1">
        <v>2.82</v>
      </c>
      <c r="F6">
        <v>-0.48370754199999999</v>
      </c>
      <c r="G6">
        <v>-0.55975535200000004</v>
      </c>
      <c r="H6" s="1">
        <v>2.82</v>
      </c>
      <c r="I6">
        <v>-0.22518518500000001</v>
      </c>
      <c r="J6">
        <v>-0.23631358499999999</v>
      </c>
      <c r="K6" s="1">
        <v>2.82</v>
      </c>
      <c r="L6">
        <v>-0.21107266399999999</v>
      </c>
      <c r="M6" s="1">
        <v>-0.23631358499999999</v>
      </c>
      <c r="N6" s="1">
        <v>2.82</v>
      </c>
      <c r="O6">
        <v>-0.33392417499999999</v>
      </c>
      <c r="P6" s="1">
        <v>-0.36502923999999998</v>
      </c>
      <c r="Q6" s="1">
        <v>2.82</v>
      </c>
      <c r="R6">
        <v>7.4747474999999994E-2</v>
      </c>
      <c r="S6">
        <v>-5.1111111000000001E-2</v>
      </c>
      <c r="T6" s="1">
        <v>2.82</v>
      </c>
    </row>
    <row r="7" spans="1:20" x14ac:dyDescent="0.25">
      <c r="A7" t="s">
        <v>61</v>
      </c>
      <c r="B7">
        <v>-3.66</v>
      </c>
      <c r="C7">
        <v>-0.194290466</v>
      </c>
      <c r="D7">
        <v>-0.22160133400000001</v>
      </c>
      <c r="E7" s="1">
        <v>3.66</v>
      </c>
      <c r="F7">
        <v>1.514837494</v>
      </c>
      <c r="G7">
        <v>1.1444120099999999</v>
      </c>
      <c r="H7" s="1">
        <v>3.66</v>
      </c>
      <c r="I7">
        <v>-0.287878788</v>
      </c>
      <c r="J7">
        <v>-0.29810674100000001</v>
      </c>
      <c r="K7" s="1">
        <v>3.66</v>
      </c>
      <c r="L7">
        <v>-0.21331393500000001</v>
      </c>
      <c r="M7" s="1">
        <v>-0.29810674100000001</v>
      </c>
      <c r="N7" s="1">
        <v>3.66</v>
      </c>
      <c r="O7">
        <v>-0.341748355</v>
      </c>
      <c r="P7" s="1">
        <v>-0.37248803800000002</v>
      </c>
      <c r="Q7" s="1">
        <v>3.66</v>
      </c>
      <c r="R7">
        <v>0.41322313999999999</v>
      </c>
      <c r="S7">
        <v>0.247727273</v>
      </c>
      <c r="T7" s="1">
        <v>3.66</v>
      </c>
    </row>
    <row r="8" spans="1:20" x14ac:dyDescent="0.25">
      <c r="A8" t="s">
        <v>62</v>
      </c>
      <c r="B8">
        <v>-4.12</v>
      </c>
      <c r="C8">
        <v>-0.16585365899999999</v>
      </c>
      <c r="D8">
        <v>-0.19412844000000001</v>
      </c>
      <c r="E8" s="1">
        <v>4.12</v>
      </c>
      <c r="F8">
        <v>3.400518135</v>
      </c>
      <c r="G8">
        <v>2.75233945</v>
      </c>
      <c r="H8" s="1">
        <v>4.12</v>
      </c>
      <c r="I8">
        <v>-6.3333333000000006E-2</v>
      </c>
      <c r="J8">
        <v>-7.6786355000000001E-2</v>
      </c>
      <c r="K8" s="1">
        <v>4.12</v>
      </c>
      <c r="L8">
        <v>-0.186418685</v>
      </c>
      <c r="M8" s="1">
        <v>-7.6786355000000001E-2</v>
      </c>
      <c r="N8" s="1">
        <v>4.12</v>
      </c>
      <c r="O8">
        <v>-0.216986706</v>
      </c>
      <c r="P8" s="1">
        <v>-0.253552632</v>
      </c>
      <c r="Q8" s="1">
        <v>4.12</v>
      </c>
      <c r="R8">
        <v>1.0727272729999999</v>
      </c>
      <c r="S8">
        <v>0.83</v>
      </c>
      <c r="T8" s="1">
        <v>4.12</v>
      </c>
    </row>
    <row r="9" spans="1:20" x14ac:dyDescent="0.25">
      <c r="A9" t="s">
        <v>63</v>
      </c>
      <c r="B9">
        <v>-4.42</v>
      </c>
      <c r="C9">
        <v>3.3028454999999998E-2</v>
      </c>
      <c r="D9">
        <v>-1.987768E-3</v>
      </c>
      <c r="E9" s="1">
        <v>4.42</v>
      </c>
      <c r="F9">
        <v>1.264248705</v>
      </c>
      <c r="G9">
        <v>0.93073394499999995</v>
      </c>
      <c r="H9" s="1">
        <v>4.42</v>
      </c>
      <c r="I9">
        <v>7.7777778000000006E-2</v>
      </c>
      <c r="J9">
        <v>6.2298025E-2</v>
      </c>
      <c r="K9" s="1">
        <v>4.42</v>
      </c>
      <c r="L9">
        <v>3.2727797000000003E-2</v>
      </c>
      <c r="M9" s="1">
        <v>6.2298025E-2</v>
      </c>
      <c r="N9" s="1">
        <v>4.42</v>
      </c>
      <c r="O9">
        <v>-7.3855244E-2</v>
      </c>
      <c r="P9" s="1">
        <v>-0.117105263</v>
      </c>
      <c r="Q9" s="1">
        <v>4.42</v>
      </c>
      <c r="R9">
        <v>0.34343434299999998</v>
      </c>
      <c r="S9">
        <v>0.186111111</v>
      </c>
      <c r="T9" s="1">
        <v>4.42</v>
      </c>
    </row>
    <row r="10" spans="1:20" x14ac:dyDescent="0.25">
      <c r="A10" t="s">
        <v>64</v>
      </c>
      <c r="B10">
        <v>-5.34</v>
      </c>
      <c r="C10">
        <v>-2.8611632000000001E-2</v>
      </c>
      <c r="D10">
        <v>-6.1538462000000002E-2</v>
      </c>
      <c r="E10" s="1">
        <v>5.34</v>
      </c>
      <c r="F10">
        <v>0.20154111899999999</v>
      </c>
      <c r="G10">
        <v>2.4558927000000001E-2</v>
      </c>
      <c r="H10" s="1">
        <v>5.34</v>
      </c>
      <c r="I10">
        <v>-4.2735043E-2</v>
      </c>
      <c r="J10">
        <v>-5.6483910999999998E-2</v>
      </c>
      <c r="K10" s="1">
        <v>5.34</v>
      </c>
      <c r="L10">
        <v>-2.3955283000000001E-2</v>
      </c>
      <c r="M10" s="1">
        <v>-5.6483910999999998E-2</v>
      </c>
      <c r="N10" s="1">
        <v>5.34</v>
      </c>
      <c r="O10">
        <v>-0.101920236</v>
      </c>
      <c r="P10" s="1">
        <v>-0.14385964900000001</v>
      </c>
      <c r="Q10" s="1">
        <v>5.34</v>
      </c>
      <c r="R10">
        <v>0.77156177199999998</v>
      </c>
      <c r="S10">
        <v>0.56410256400000003</v>
      </c>
      <c r="T10" s="1">
        <v>5.34</v>
      </c>
    </row>
    <row r="11" spans="1:20" x14ac:dyDescent="0.25">
      <c r="A11" t="s">
        <v>65</v>
      </c>
      <c r="B11">
        <v>-6.86</v>
      </c>
      <c r="C11">
        <v>-0.418367347</v>
      </c>
      <c r="D11">
        <v>-0.43808275600000002</v>
      </c>
      <c r="E11" s="1">
        <v>6.86</v>
      </c>
      <c r="F11">
        <v>4.4084804909999997</v>
      </c>
      <c r="G11">
        <v>3.6118329899999999</v>
      </c>
      <c r="H11" s="1">
        <v>6.86</v>
      </c>
      <c r="I11">
        <v>-0.29931972800000001</v>
      </c>
      <c r="J11">
        <v>-0.309383358</v>
      </c>
      <c r="K11" s="1">
        <v>6.86</v>
      </c>
      <c r="L11">
        <v>-0.42641762599999999</v>
      </c>
      <c r="M11" s="1">
        <v>-0.309383358</v>
      </c>
      <c r="N11" s="1">
        <v>6.86</v>
      </c>
      <c r="O11">
        <v>-0.17523287000000001</v>
      </c>
      <c r="P11" s="1">
        <v>-0.21374865700000001</v>
      </c>
      <c r="Q11" s="1">
        <v>6.86</v>
      </c>
      <c r="R11">
        <v>1.39703154</v>
      </c>
      <c r="S11">
        <v>1.1163265309999999</v>
      </c>
      <c r="T11" s="1">
        <v>6.86</v>
      </c>
    </row>
    <row r="12" spans="1:20" x14ac:dyDescent="0.25">
      <c r="A12" t="s">
        <v>66</v>
      </c>
      <c r="B12">
        <v>-7.47</v>
      </c>
      <c r="C12">
        <v>-0.18902438999999999</v>
      </c>
      <c r="D12">
        <v>-0.216513761</v>
      </c>
      <c r="E12" s="1">
        <v>7.47</v>
      </c>
      <c r="F12">
        <v>0.54012665500000001</v>
      </c>
      <c r="G12">
        <v>0.31327217099999999</v>
      </c>
      <c r="H12" s="1">
        <v>7.47</v>
      </c>
      <c r="I12">
        <v>-8.1481480999999994E-2</v>
      </c>
      <c r="J12">
        <v>-9.4673848000000005E-2</v>
      </c>
      <c r="K12" s="1">
        <v>7.47</v>
      </c>
      <c r="L12">
        <v>-0.20230680500000001</v>
      </c>
      <c r="M12" s="1">
        <v>-9.4673848000000005E-2</v>
      </c>
      <c r="N12" s="1">
        <v>7.47</v>
      </c>
      <c r="O12">
        <v>-9.4436238000000006E-2</v>
      </c>
      <c r="P12" s="1">
        <v>-0.13672514599999999</v>
      </c>
      <c r="Q12" s="1">
        <v>7.47</v>
      </c>
      <c r="R12">
        <v>0.688888889</v>
      </c>
      <c r="S12">
        <v>0.49111111099999999</v>
      </c>
      <c r="T12" s="1">
        <v>7.47</v>
      </c>
    </row>
    <row r="13" spans="1:20" x14ac:dyDescent="0.25">
      <c r="A13" t="s">
        <v>67</v>
      </c>
      <c r="B13">
        <v>-8.08</v>
      </c>
      <c r="C13">
        <v>-7.0274390000000006E-2</v>
      </c>
      <c r="D13">
        <v>-0.101788991</v>
      </c>
      <c r="E13" s="1">
        <v>8.08</v>
      </c>
      <c r="F13">
        <v>0.68341968900000005</v>
      </c>
      <c r="G13">
        <v>0.43545871600000002</v>
      </c>
      <c r="H13" s="1">
        <v>8.08</v>
      </c>
      <c r="I13">
        <v>3.333333E-3</v>
      </c>
      <c r="J13">
        <v>-1.1077198999999999E-2</v>
      </c>
      <c r="K13" s="1">
        <v>8.08</v>
      </c>
      <c r="L13">
        <v>-8.5337369999999996E-2</v>
      </c>
      <c r="M13" s="1">
        <v>-1.1077198999999999E-2</v>
      </c>
      <c r="N13" s="1">
        <v>8.08</v>
      </c>
      <c r="O13">
        <v>-6.4992610000000001E-3</v>
      </c>
      <c r="P13" s="1">
        <v>-5.2894736999999997E-2</v>
      </c>
      <c r="Q13" s="1">
        <v>8.08</v>
      </c>
      <c r="R13">
        <v>0.38181818200000001</v>
      </c>
      <c r="S13">
        <v>0.22</v>
      </c>
      <c r="T13" s="1">
        <v>8.08</v>
      </c>
    </row>
    <row r="14" spans="1:20" x14ac:dyDescent="0.25">
      <c r="A14" t="s">
        <v>68</v>
      </c>
      <c r="B14">
        <v>-9.6</v>
      </c>
      <c r="C14">
        <v>0.15512912500000001</v>
      </c>
      <c r="D14">
        <v>0.115974096</v>
      </c>
      <c r="E14" s="1">
        <v>9.6</v>
      </c>
      <c r="F14">
        <v>-0.14294422400000001</v>
      </c>
      <c r="G14">
        <v>-0.101295197</v>
      </c>
      <c r="H14" s="1">
        <v>9.6</v>
      </c>
      <c r="I14">
        <v>0.133333333</v>
      </c>
      <c r="J14">
        <v>0.11705565499999999</v>
      </c>
      <c r="K14" s="1">
        <v>9.6</v>
      </c>
      <c r="L14">
        <v>0.15438632199999999</v>
      </c>
      <c r="M14" s="1">
        <v>0.11705565499999999</v>
      </c>
      <c r="N14" s="1">
        <v>9.6</v>
      </c>
      <c r="O14">
        <v>0.13910852400000001</v>
      </c>
      <c r="P14" s="1">
        <v>8.5913313000000005E-2</v>
      </c>
      <c r="Q14" s="1">
        <v>9.6</v>
      </c>
      <c r="R14">
        <v>1.6042780999999999E-2</v>
      </c>
      <c r="S14">
        <v>-0.102941176</v>
      </c>
      <c r="T14" s="1">
        <v>9.6</v>
      </c>
    </row>
    <row r="15" spans="1:20" x14ac:dyDescent="0.25">
      <c r="A15" t="s">
        <v>69</v>
      </c>
      <c r="B15">
        <v>-11.13</v>
      </c>
      <c r="C15">
        <v>0.16535150600000001</v>
      </c>
      <c r="D15">
        <v>0.125849973</v>
      </c>
      <c r="E15" s="1">
        <v>11.13</v>
      </c>
      <c r="F15">
        <v>5.3946966999999998E-2</v>
      </c>
      <c r="G15">
        <v>-0.231240946</v>
      </c>
      <c r="H15" s="1">
        <v>11.13</v>
      </c>
      <c r="I15">
        <v>7.8431372999999999E-2</v>
      </c>
      <c r="J15">
        <v>6.2942233E-2</v>
      </c>
      <c r="K15" s="1">
        <v>11.13</v>
      </c>
      <c r="L15">
        <v>0.20369428000000001</v>
      </c>
      <c r="M15" s="1">
        <v>6.2942233E-2</v>
      </c>
      <c r="N15" s="1">
        <v>11.13</v>
      </c>
      <c r="O15">
        <v>0.13910852400000001</v>
      </c>
      <c r="P15" s="1">
        <v>8.5913313000000005E-2</v>
      </c>
      <c r="Q15" s="1">
        <v>11.13</v>
      </c>
      <c r="R15">
        <v>0.21925133699999999</v>
      </c>
      <c r="S15">
        <v>7.6470588000000006E-2</v>
      </c>
      <c r="T15" s="1">
        <v>11.13</v>
      </c>
    </row>
    <row r="16" spans="1:20" x14ac:dyDescent="0.25">
      <c r="A16" t="s">
        <v>70</v>
      </c>
      <c r="B16">
        <v>-12.65</v>
      </c>
      <c r="C16">
        <v>6.0975609999999996E-3</v>
      </c>
      <c r="D16">
        <v>-2.8005794000000001E-2</v>
      </c>
      <c r="E16" s="1">
        <v>12.65</v>
      </c>
      <c r="F16">
        <v>-9.8445595999999996E-2</v>
      </c>
      <c r="G16">
        <v>-0.60236600699999998</v>
      </c>
      <c r="H16" s="1">
        <v>12.65</v>
      </c>
      <c r="I16">
        <v>-7.0175439999999997E-3</v>
      </c>
      <c r="J16">
        <v>-2.1279409999999999E-2</v>
      </c>
      <c r="K16" s="1">
        <v>12.65</v>
      </c>
      <c r="L16">
        <v>-3.4602080000000002E-3</v>
      </c>
      <c r="M16" s="1">
        <v>-2.1279409999999999E-2</v>
      </c>
      <c r="N16" s="1">
        <v>12.65</v>
      </c>
      <c r="O16">
        <v>-3.3973412000000001E-2</v>
      </c>
      <c r="P16" s="1">
        <v>-7.9085873000000001E-2</v>
      </c>
      <c r="Q16" s="1">
        <v>12.65</v>
      </c>
      <c r="R16">
        <v>-9.0909090999999997E-2</v>
      </c>
      <c r="S16">
        <v>-0.19736842099999999</v>
      </c>
      <c r="T16" s="1">
        <v>12.65</v>
      </c>
    </row>
    <row r="17" spans="1:20" x14ac:dyDescent="0.25">
      <c r="A17" t="s">
        <v>71</v>
      </c>
      <c r="B17">
        <v>-14.18</v>
      </c>
      <c r="C17">
        <v>8.1300813E-2</v>
      </c>
      <c r="D17">
        <v>4.4648317999999999E-2</v>
      </c>
      <c r="E17" s="1">
        <v>14.18</v>
      </c>
      <c r="F17">
        <v>-0.50777202099999996</v>
      </c>
      <c r="G17">
        <v>-0.58027522899999995</v>
      </c>
      <c r="H17" s="1">
        <v>14.18</v>
      </c>
      <c r="I17">
        <v>5.1851851999999997E-2</v>
      </c>
      <c r="J17">
        <v>3.6744463999999998E-2</v>
      </c>
      <c r="K17" s="1">
        <v>14.18</v>
      </c>
      <c r="L17">
        <v>0.103950404</v>
      </c>
      <c r="M17" s="1">
        <v>3.6744463999999998E-2</v>
      </c>
      <c r="N17" s="1">
        <v>14.18</v>
      </c>
      <c r="O17">
        <v>5.7114722E-2</v>
      </c>
      <c r="P17" s="1">
        <v>7.7485380000000001E-3</v>
      </c>
      <c r="Q17" s="1">
        <v>14.18</v>
      </c>
      <c r="R17">
        <v>-0.42424242400000001</v>
      </c>
      <c r="S17">
        <v>-0.491666667</v>
      </c>
      <c r="T17" s="1">
        <v>14.18</v>
      </c>
    </row>
    <row r="18" spans="1:20" x14ac:dyDescent="0.25">
      <c r="A18" t="s">
        <v>72</v>
      </c>
      <c r="B18">
        <v>-15.7</v>
      </c>
      <c r="C18">
        <v>-0.24443266199999999</v>
      </c>
      <c r="D18">
        <v>-0.27004387699999999</v>
      </c>
      <c r="E18" s="1">
        <v>15.7</v>
      </c>
      <c r="F18">
        <v>-7.3170732000000002E-2</v>
      </c>
      <c r="G18">
        <v>-0.18974870399999999</v>
      </c>
      <c r="H18" s="1">
        <v>15.7</v>
      </c>
      <c r="I18">
        <v>-0.19420289900000001</v>
      </c>
      <c r="J18">
        <v>-0.205776286</v>
      </c>
      <c r="K18" s="1">
        <v>15.7</v>
      </c>
      <c r="L18">
        <v>-0.26895592000000001</v>
      </c>
      <c r="M18" s="1">
        <v>-0.205776286</v>
      </c>
      <c r="N18" s="1">
        <v>15.7</v>
      </c>
      <c r="O18">
        <v>-0.216620641</v>
      </c>
      <c r="P18" s="1">
        <v>-0.25320366100000002</v>
      </c>
      <c r="Q18" s="1">
        <v>15.7</v>
      </c>
      <c r="R18">
        <v>-9.8814229000000003E-2</v>
      </c>
      <c r="S18">
        <v>-0.20434782600000001</v>
      </c>
      <c r="T18" s="1">
        <v>15.7</v>
      </c>
    </row>
    <row r="21" spans="1:20" x14ac:dyDescent="0.25">
      <c r="A21" t="s">
        <v>74</v>
      </c>
    </row>
    <row r="22" spans="1:20" x14ac:dyDescent="0.25">
      <c r="B22" s="1"/>
      <c r="C22" s="1"/>
      <c r="D22"/>
      <c r="F22" s="1"/>
      <c r="G22"/>
      <c r="I22" s="1"/>
      <c r="J22"/>
      <c r="L22" s="1"/>
      <c r="M22"/>
      <c r="N22"/>
      <c r="P22"/>
      <c r="Q22"/>
    </row>
    <row r="23" spans="1:20" x14ac:dyDescent="0.25">
      <c r="A23" t="s">
        <v>75</v>
      </c>
      <c r="B23" s="1" t="s">
        <v>76</v>
      </c>
      <c r="C23" s="1" t="s">
        <v>51</v>
      </c>
      <c r="D23" t="s">
        <v>182</v>
      </c>
      <c r="E23" s="1" t="s">
        <v>76</v>
      </c>
      <c r="F23" t="s">
        <v>77</v>
      </c>
      <c r="G23" s="1" t="s">
        <v>183</v>
      </c>
      <c r="H23" s="1" t="s">
        <v>76</v>
      </c>
      <c r="I23" s="1" t="s">
        <v>78</v>
      </c>
      <c r="J23" s="1" t="s">
        <v>184</v>
      </c>
      <c r="K23" s="1" t="s">
        <v>76</v>
      </c>
      <c r="L23" s="1" t="s">
        <v>79</v>
      </c>
      <c r="M23" t="s">
        <v>185</v>
      </c>
      <c r="N23" s="1" t="s">
        <v>76</v>
      </c>
      <c r="O23" t="s">
        <v>80</v>
      </c>
      <c r="P23" s="1" t="s">
        <v>186</v>
      </c>
      <c r="Q23" s="1" t="s">
        <v>76</v>
      </c>
      <c r="R23" s="1" t="s">
        <v>81</v>
      </c>
      <c r="S23" s="1" t="s">
        <v>187</v>
      </c>
      <c r="T23" s="1" t="s">
        <v>76</v>
      </c>
    </row>
    <row r="24" spans="1:20" x14ac:dyDescent="0.25">
      <c r="A24" t="s">
        <v>82</v>
      </c>
      <c r="B24" s="1">
        <v>-0.15</v>
      </c>
      <c r="C24" s="1">
        <v>-0.5</v>
      </c>
      <c r="D24">
        <v>-0.50232634300000001</v>
      </c>
      <c r="E24" s="1">
        <v>0.15</v>
      </c>
      <c r="F24">
        <v>-0.69</v>
      </c>
      <c r="G24" s="1">
        <v>-0.68820445600000002</v>
      </c>
      <c r="H24" s="1">
        <v>0.15</v>
      </c>
      <c r="I24" s="1">
        <v>-0.51</v>
      </c>
      <c r="J24" s="1">
        <v>-0.50835470599999999</v>
      </c>
      <c r="K24" s="1">
        <v>0.15</v>
      </c>
      <c r="L24" s="1">
        <v>-0.64</v>
      </c>
      <c r="M24">
        <v>-0.63802197800000005</v>
      </c>
      <c r="N24" s="1">
        <v>0.15</v>
      </c>
      <c r="O24">
        <v>-0.69</v>
      </c>
      <c r="P24" s="1">
        <v>-0.69041353400000005</v>
      </c>
      <c r="Q24" s="1">
        <v>0.15</v>
      </c>
      <c r="R24" s="1">
        <v>0.56999999999999995</v>
      </c>
      <c r="S24" s="1">
        <v>0.68839285699999997</v>
      </c>
      <c r="T24" s="1">
        <v>0.15</v>
      </c>
    </row>
    <row r="25" spans="1:20" x14ac:dyDescent="0.25">
      <c r="A25" t="s">
        <v>83</v>
      </c>
      <c r="B25" s="1">
        <v>-0.47</v>
      </c>
      <c r="C25" s="1">
        <v>-0.24</v>
      </c>
      <c r="D25">
        <v>-0.23889908300000001</v>
      </c>
      <c r="E25" s="1">
        <v>0.47</v>
      </c>
      <c r="F25">
        <v>-0.71</v>
      </c>
      <c r="G25" s="1">
        <v>-0.70899082599999996</v>
      </c>
      <c r="H25" s="1">
        <v>0.47</v>
      </c>
      <c r="I25" s="1">
        <v>-0.1</v>
      </c>
      <c r="J25" s="1">
        <v>-9.4673848000000005E-2</v>
      </c>
      <c r="K25" s="1">
        <v>0.47</v>
      </c>
      <c r="L25" s="1">
        <v>-0.31</v>
      </c>
      <c r="M25">
        <v>-0.30553846200000001</v>
      </c>
      <c r="N25" s="1">
        <v>0.47</v>
      </c>
      <c r="O25">
        <v>-0.47</v>
      </c>
      <c r="P25" s="1">
        <v>-0.472046784</v>
      </c>
      <c r="Q25" s="1">
        <v>0.47</v>
      </c>
      <c r="R25" s="1">
        <v>-0.61</v>
      </c>
      <c r="S25" s="1">
        <v>-0.57977777799999997</v>
      </c>
      <c r="T25" s="1">
        <v>0.47</v>
      </c>
    </row>
    <row r="26" spans="1:20" x14ac:dyDescent="0.25">
      <c r="A26" t="s">
        <v>84</v>
      </c>
      <c r="B26" s="1">
        <v>-0.76</v>
      </c>
      <c r="C26" s="1">
        <v>-0.44</v>
      </c>
      <c r="D26">
        <v>-0.438437203</v>
      </c>
      <c r="E26" s="1">
        <v>0.76</v>
      </c>
      <c r="F26">
        <v>-0.8</v>
      </c>
      <c r="G26" s="1">
        <v>-0.79737424899999998</v>
      </c>
      <c r="H26" s="1">
        <v>0.76</v>
      </c>
      <c r="I26" s="1">
        <v>-0.41</v>
      </c>
      <c r="J26" s="1">
        <v>-0.40521884499999999</v>
      </c>
      <c r="K26" s="1">
        <v>0.76</v>
      </c>
      <c r="L26" s="1">
        <v>-0.46</v>
      </c>
      <c r="M26">
        <v>-0.46281167099999998</v>
      </c>
      <c r="N26" s="1">
        <v>0.76</v>
      </c>
      <c r="O26">
        <v>-0.59</v>
      </c>
      <c r="P26" s="1">
        <v>-0.59591651499999998</v>
      </c>
      <c r="Q26" s="1">
        <v>0.76</v>
      </c>
      <c r="R26" s="1">
        <v>-0.01</v>
      </c>
      <c r="S26" s="1">
        <v>6.2241378999999999E-2</v>
      </c>
      <c r="T26" s="1">
        <v>0.76</v>
      </c>
    </row>
    <row r="27" spans="1:20" x14ac:dyDescent="0.25">
      <c r="A27" t="s">
        <v>85</v>
      </c>
      <c r="B27" s="1">
        <v>-1.1000000000000001</v>
      </c>
      <c r="C27" s="1">
        <v>-0.24</v>
      </c>
      <c r="D27">
        <v>-0.23354607099999999</v>
      </c>
      <c r="E27" s="1">
        <v>1.1000000000000001</v>
      </c>
      <c r="F27">
        <v>-0.77</v>
      </c>
      <c r="G27" s="1">
        <v>-0.76641404099999999</v>
      </c>
      <c r="H27" s="1">
        <v>1.1000000000000001</v>
      </c>
      <c r="I27" s="1">
        <v>-0.2</v>
      </c>
      <c r="J27" s="1">
        <v>-0.20291936599999999</v>
      </c>
      <c r="K27" s="1">
        <v>1.1000000000000001</v>
      </c>
      <c r="L27" s="1">
        <v>-0.26</v>
      </c>
      <c r="M27">
        <v>-0.25739130399999999</v>
      </c>
      <c r="N27" s="1">
        <v>1.1000000000000001</v>
      </c>
      <c r="O27">
        <v>-0.45</v>
      </c>
      <c r="P27" s="1">
        <v>-0.45560640699999999</v>
      </c>
      <c r="Q27" s="1">
        <v>1.1000000000000001</v>
      </c>
      <c r="R27" s="1">
        <v>0.63</v>
      </c>
      <c r="S27" s="1">
        <v>0.75043478299999999</v>
      </c>
      <c r="T27" s="1">
        <v>1.1000000000000001</v>
      </c>
    </row>
    <row r="28" spans="1:20" x14ac:dyDescent="0.25">
      <c r="A28" t="s">
        <v>86</v>
      </c>
      <c r="B28" s="1">
        <v>-1.4</v>
      </c>
      <c r="C28" s="1">
        <v>-0.21</v>
      </c>
      <c r="D28">
        <v>-0.20905198799999999</v>
      </c>
      <c r="E28" s="1">
        <v>1.4</v>
      </c>
      <c r="F28">
        <v>-0.78</v>
      </c>
      <c r="G28" s="1">
        <v>-0.78360856300000004</v>
      </c>
      <c r="H28" s="1">
        <v>1.4</v>
      </c>
      <c r="I28" s="1">
        <v>-0.17</v>
      </c>
      <c r="J28" s="1">
        <v>-0.166223818</v>
      </c>
      <c r="K28" s="1">
        <v>1.4</v>
      </c>
      <c r="L28" s="1">
        <v>-0.22</v>
      </c>
      <c r="M28">
        <v>-0.22003418799999999</v>
      </c>
      <c r="N28" s="1">
        <v>1.4</v>
      </c>
      <c r="O28">
        <v>-0.43</v>
      </c>
      <c r="P28" s="1">
        <v>-0.42923976600000002</v>
      </c>
      <c r="Q28" s="1">
        <v>1.4</v>
      </c>
      <c r="R28" s="1">
        <v>0.08</v>
      </c>
      <c r="S28" s="1">
        <v>0.15222222199999999</v>
      </c>
      <c r="T28" s="1">
        <v>1.4</v>
      </c>
    </row>
    <row r="29" spans="1:20" x14ac:dyDescent="0.25">
      <c r="A29" t="s">
        <v>87</v>
      </c>
      <c r="B29" s="1">
        <v>-1.7</v>
      </c>
      <c r="C29" s="1">
        <v>-0.23</v>
      </c>
      <c r="D29">
        <v>-0.22624651000000001</v>
      </c>
      <c r="E29" s="1">
        <v>1.7</v>
      </c>
      <c r="F29">
        <v>-0.8</v>
      </c>
      <c r="G29" s="1">
        <v>-0.80291184699999996</v>
      </c>
      <c r="H29" s="1">
        <v>1.7</v>
      </c>
      <c r="I29" s="1">
        <v>-0.18</v>
      </c>
      <c r="J29" s="1">
        <v>-0.174350168</v>
      </c>
      <c r="K29" s="1">
        <v>1.7</v>
      </c>
      <c r="L29" s="1">
        <v>-0.25</v>
      </c>
      <c r="M29">
        <v>-0.25127090299999999</v>
      </c>
      <c r="N29" s="1">
        <v>1.7</v>
      </c>
      <c r="O29">
        <v>-0.43</v>
      </c>
      <c r="P29" s="1">
        <v>-0.42768878700000001</v>
      </c>
      <c r="Q29" s="1">
        <v>1.7</v>
      </c>
      <c r="R29" s="1">
        <v>0.05</v>
      </c>
      <c r="S29" s="1">
        <v>0.127173913</v>
      </c>
      <c r="T29" s="1">
        <v>1.7</v>
      </c>
    </row>
    <row r="30" spans="1:20" x14ac:dyDescent="0.25">
      <c r="A30" t="s">
        <v>88</v>
      </c>
      <c r="B30" s="1">
        <v>-2.2999999999999998</v>
      </c>
      <c r="C30" s="1">
        <v>-0.05</v>
      </c>
      <c r="D30">
        <v>-5.0222805000000002E-2</v>
      </c>
      <c r="E30" s="1">
        <v>2.2999999999999998</v>
      </c>
      <c r="F30">
        <v>0.76</v>
      </c>
      <c r="G30" s="1">
        <v>0.76524246399999996</v>
      </c>
      <c r="H30" s="1">
        <v>2.2999999999999998</v>
      </c>
      <c r="I30" s="1">
        <v>0.5</v>
      </c>
      <c r="J30" s="1">
        <v>0.49816876100000002</v>
      </c>
      <c r="K30" s="1">
        <v>2.2999999999999998</v>
      </c>
      <c r="L30" s="1">
        <v>-0.15</v>
      </c>
      <c r="M30">
        <v>-0.14734065900000001</v>
      </c>
      <c r="N30" s="1">
        <v>2.2999999999999998</v>
      </c>
      <c r="O30">
        <v>-0.19</v>
      </c>
      <c r="P30" s="1">
        <v>-0.192781955</v>
      </c>
      <c r="Q30" s="1">
        <v>2.2999999999999998</v>
      </c>
      <c r="R30" s="1">
        <v>4.6500000000000004</v>
      </c>
      <c r="S30" s="1">
        <v>5.0825714289999997</v>
      </c>
      <c r="T30" s="1">
        <v>2.2999999999999998</v>
      </c>
    </row>
    <row r="31" spans="1:20" x14ac:dyDescent="0.25">
      <c r="A31" t="s">
        <v>89</v>
      </c>
      <c r="B31" s="1">
        <v>-2.6</v>
      </c>
      <c r="C31" s="1">
        <v>0.02</v>
      </c>
      <c r="D31">
        <v>2.6526867999999999E-2</v>
      </c>
      <c r="E31" s="1">
        <v>2.6</v>
      </c>
      <c r="F31">
        <v>0.16</v>
      </c>
      <c r="G31" s="1">
        <v>0.76524246399999996</v>
      </c>
      <c r="H31" s="1">
        <v>2.6</v>
      </c>
      <c r="I31" s="1">
        <v>0.24</v>
      </c>
      <c r="J31" s="1">
        <v>0.24471915899999999</v>
      </c>
      <c r="K31" s="1">
        <v>2.6</v>
      </c>
      <c r="L31" s="1">
        <v>-0.04</v>
      </c>
      <c r="M31">
        <v>-3.7406593000000002E-2</v>
      </c>
      <c r="N31" s="1">
        <v>2.6</v>
      </c>
      <c r="O31">
        <v>-0.2</v>
      </c>
      <c r="P31" s="1">
        <v>-0.192781955</v>
      </c>
      <c r="Q31" s="1">
        <v>2.6</v>
      </c>
      <c r="R31" s="1">
        <v>2.14</v>
      </c>
      <c r="S31" s="1">
        <v>2.3811428569999999</v>
      </c>
      <c r="T31" s="1">
        <v>2.6</v>
      </c>
    </row>
    <row r="32" spans="1:20" x14ac:dyDescent="0.25">
      <c r="A32" t="s">
        <v>90</v>
      </c>
      <c r="B32" s="1">
        <v>-3.8</v>
      </c>
      <c r="C32" s="1">
        <v>-0.3</v>
      </c>
      <c r="D32">
        <v>-0.29417712000000001</v>
      </c>
      <c r="E32" s="1">
        <v>3.8</v>
      </c>
      <c r="F32">
        <v>-0.6</v>
      </c>
      <c r="G32" s="1">
        <v>0.16083879400000001</v>
      </c>
      <c r="H32" s="1">
        <v>3.8</v>
      </c>
      <c r="I32" s="1">
        <v>-0.26</v>
      </c>
      <c r="J32" s="1">
        <v>-0.25440222800000001</v>
      </c>
      <c r="K32" s="1">
        <v>3.8</v>
      </c>
      <c r="L32" s="1">
        <v>-0.33</v>
      </c>
      <c r="M32">
        <v>-0.32583987399999997</v>
      </c>
      <c r="N32" s="1">
        <v>3.8</v>
      </c>
      <c r="O32">
        <v>-0.43</v>
      </c>
      <c r="P32" s="1">
        <v>-0.436519871</v>
      </c>
      <c r="Q32" s="1">
        <v>3.8</v>
      </c>
      <c r="R32" s="1">
        <v>0.71</v>
      </c>
      <c r="S32" s="1">
        <v>0.83</v>
      </c>
      <c r="T32" s="1">
        <v>3.8</v>
      </c>
    </row>
    <row r="33" spans="1:20" x14ac:dyDescent="0.25">
      <c r="A33" t="s">
        <v>91</v>
      </c>
      <c r="B33" s="1">
        <v>-6.6</v>
      </c>
      <c r="C33" s="1">
        <v>-0.22</v>
      </c>
      <c r="D33">
        <v>-0.219538805</v>
      </c>
      <c r="E33" s="1">
        <v>6.6</v>
      </c>
      <c r="F33">
        <v>5.34</v>
      </c>
      <c r="G33" s="1">
        <v>-0.60254633999999996</v>
      </c>
      <c r="H33" s="1">
        <v>6.6</v>
      </c>
      <c r="I33" s="1">
        <v>0.11</v>
      </c>
      <c r="J33" s="1">
        <v>0.113503809</v>
      </c>
      <c r="K33" s="1">
        <v>6.6</v>
      </c>
      <c r="L33" s="1">
        <v>-0.27</v>
      </c>
      <c r="M33">
        <v>-0.26952183000000002</v>
      </c>
      <c r="N33" s="1">
        <v>6.6</v>
      </c>
      <c r="O33">
        <v>-0.21</v>
      </c>
      <c r="P33" s="1">
        <v>-0.21038406800000001</v>
      </c>
      <c r="Q33" s="1">
        <v>6.6</v>
      </c>
      <c r="R33" s="1">
        <v>1.62</v>
      </c>
      <c r="S33" s="1">
        <v>1.802702703</v>
      </c>
      <c r="T33" s="1">
        <v>6.6</v>
      </c>
    </row>
    <row r="34" spans="1:20" x14ac:dyDescent="0.25">
      <c r="A34" t="s">
        <v>92</v>
      </c>
      <c r="B34" s="1">
        <v>-6.9</v>
      </c>
      <c r="C34" s="1">
        <v>-0.1</v>
      </c>
      <c r="D34">
        <v>-9.5977416999999995E-2</v>
      </c>
      <c r="E34" s="1">
        <v>6.9</v>
      </c>
      <c r="F34">
        <v>0.46</v>
      </c>
      <c r="G34" s="1">
        <v>5.3344408630000002</v>
      </c>
      <c r="H34" s="1">
        <v>6.9</v>
      </c>
      <c r="I34" s="1">
        <v>-0.05</v>
      </c>
      <c r="J34" s="1">
        <v>-4.6374810000000002E-2</v>
      </c>
      <c r="K34" s="1">
        <v>6.9</v>
      </c>
      <c r="L34" s="1">
        <v>-0.11</v>
      </c>
      <c r="M34">
        <v>-0.10485207100000001</v>
      </c>
      <c r="N34" s="1">
        <v>6.9</v>
      </c>
      <c r="O34">
        <v>-0.24</v>
      </c>
      <c r="P34" s="1">
        <v>-0.24264507399999999</v>
      </c>
      <c r="Q34" s="1">
        <v>6.9</v>
      </c>
      <c r="R34" s="1">
        <v>0.24</v>
      </c>
      <c r="S34" s="1">
        <v>0.32948717900000002</v>
      </c>
      <c r="T34" s="1">
        <v>6.9</v>
      </c>
    </row>
    <row r="35" spans="1:20" x14ac:dyDescent="0.25">
      <c r="A35" t="s">
        <v>93</v>
      </c>
      <c r="B35" s="1">
        <v>-8.4</v>
      </c>
      <c r="C35" s="1">
        <v>0.19</v>
      </c>
      <c r="D35">
        <v>0.19621559599999999</v>
      </c>
      <c r="E35" s="1">
        <v>8.4</v>
      </c>
      <c r="F35">
        <v>0.35</v>
      </c>
      <c r="G35" s="1">
        <v>0.45504587200000002</v>
      </c>
      <c r="H35" s="1">
        <v>8.4</v>
      </c>
      <c r="I35" s="1">
        <v>0.11</v>
      </c>
      <c r="J35" s="1">
        <v>0.108842011</v>
      </c>
      <c r="K35" s="1">
        <v>8.4</v>
      </c>
      <c r="L35" s="1">
        <v>0.2</v>
      </c>
      <c r="M35">
        <v>0.202403846</v>
      </c>
      <c r="N35" s="1">
        <v>8.4</v>
      </c>
      <c r="O35">
        <v>0.17</v>
      </c>
      <c r="P35" s="1">
        <v>-1</v>
      </c>
      <c r="Q35" s="1">
        <v>8.4</v>
      </c>
      <c r="R35" s="1">
        <v>0.24</v>
      </c>
      <c r="S35" s="1">
        <v>0.33437499999999998</v>
      </c>
      <c r="T35" s="1">
        <v>8.4</v>
      </c>
    </row>
    <row r="36" spans="1:20" x14ac:dyDescent="0.25">
      <c r="A36" t="s">
        <v>94</v>
      </c>
      <c r="B36" s="1">
        <v>-9.9</v>
      </c>
      <c r="C36" s="1">
        <v>0.14000000000000001</v>
      </c>
      <c r="D36">
        <v>0.139616347</v>
      </c>
      <c r="E36" s="1">
        <v>9.9</v>
      </c>
      <c r="F36">
        <v>0.54</v>
      </c>
      <c r="G36" s="1">
        <v>0.35361238499999997</v>
      </c>
      <c r="H36" s="1">
        <v>9.9</v>
      </c>
      <c r="I36" s="1">
        <v>7.0000000000000007E-2</v>
      </c>
      <c r="J36" s="1">
        <v>6.7275992000000007E-2</v>
      </c>
      <c r="K36" s="1">
        <v>9.9</v>
      </c>
      <c r="L36" s="1">
        <v>0.14000000000000001</v>
      </c>
      <c r="M36">
        <v>0.14037295999999999</v>
      </c>
      <c r="N36" s="1">
        <v>9.9</v>
      </c>
      <c r="O36">
        <v>0.09</v>
      </c>
      <c r="P36" s="1">
        <v>8.9633173999999996E-2</v>
      </c>
      <c r="Q36" s="1">
        <v>9.9</v>
      </c>
      <c r="R36" s="1">
        <v>7.0000000000000007E-2</v>
      </c>
      <c r="S36" s="1">
        <v>0.14606060600000001</v>
      </c>
      <c r="T36" s="1">
        <v>9.9</v>
      </c>
    </row>
    <row r="37" spans="1:20" x14ac:dyDescent="0.25">
      <c r="A37" t="s">
        <v>95</v>
      </c>
      <c r="B37" s="1">
        <v>-11.4</v>
      </c>
      <c r="C37" s="1">
        <v>0.34</v>
      </c>
      <c r="D37">
        <v>0.34311926599999998</v>
      </c>
      <c r="E37" s="1">
        <v>11.4</v>
      </c>
      <c r="F37">
        <v>0.36</v>
      </c>
      <c r="G37" s="1">
        <v>0.53644703900000001</v>
      </c>
      <c r="H37" s="1">
        <v>11.4</v>
      </c>
      <c r="I37" s="1">
        <v>0.27</v>
      </c>
      <c r="J37" s="1">
        <v>0.26959476799999998</v>
      </c>
      <c r="K37" s="1">
        <v>11.4</v>
      </c>
      <c r="L37" s="1">
        <v>0.37</v>
      </c>
      <c r="M37">
        <v>0.37417582399999999</v>
      </c>
      <c r="N37" s="1">
        <v>11.4</v>
      </c>
      <c r="O37">
        <v>0.33</v>
      </c>
      <c r="P37" s="1">
        <v>0.33007518800000002</v>
      </c>
      <c r="Q37" s="1">
        <v>11.4</v>
      </c>
      <c r="R37" s="1">
        <v>0.26</v>
      </c>
      <c r="S37" s="1">
        <v>0.35071428599999999</v>
      </c>
      <c r="T37" s="1">
        <v>11.4</v>
      </c>
    </row>
    <row r="38" spans="1:20" x14ac:dyDescent="0.25">
      <c r="A38" t="s">
        <v>96</v>
      </c>
      <c r="B38" s="1">
        <v>-13</v>
      </c>
      <c r="C38" s="1">
        <v>0.02</v>
      </c>
      <c r="D38">
        <v>1.6933159E-2</v>
      </c>
      <c r="E38" s="1">
        <v>13</v>
      </c>
      <c r="F38">
        <v>0.43</v>
      </c>
      <c r="G38" s="1">
        <v>0.35511140200000002</v>
      </c>
      <c r="H38" s="1">
        <v>13</v>
      </c>
      <c r="I38" s="1">
        <v>7.0000000000000007E-2</v>
      </c>
      <c r="J38" s="1">
        <v>7.0120544000000007E-2</v>
      </c>
      <c r="K38" s="1">
        <v>13</v>
      </c>
      <c r="L38" s="1">
        <v>0.02</v>
      </c>
      <c r="M38">
        <v>1.621978E-2</v>
      </c>
      <c r="N38" s="1">
        <v>13</v>
      </c>
      <c r="O38">
        <v>0.12</v>
      </c>
      <c r="P38" s="1">
        <v>0.11909774400000001</v>
      </c>
      <c r="Q38" s="1">
        <v>13</v>
      </c>
      <c r="R38" s="1">
        <v>0.13</v>
      </c>
      <c r="S38" s="1">
        <v>0.22</v>
      </c>
      <c r="T38" s="1">
        <v>13</v>
      </c>
    </row>
    <row r="39" spans="1:20" x14ac:dyDescent="0.25">
      <c r="A39" t="s">
        <v>97</v>
      </c>
      <c r="B39">
        <v>-14.5</v>
      </c>
      <c r="C39">
        <v>0.14000000000000001</v>
      </c>
      <c r="D39">
        <v>0.139616347</v>
      </c>
      <c r="E39" s="1">
        <v>14.5</v>
      </c>
      <c r="F39" s="1">
        <v>0.18</v>
      </c>
      <c r="G39" s="1">
        <v>0.42946264699999998</v>
      </c>
      <c r="H39" s="1">
        <v>14.5</v>
      </c>
      <c r="I39" s="1">
        <v>0.1</v>
      </c>
      <c r="J39" s="1">
        <v>0.103117349</v>
      </c>
      <c r="K39" s="1">
        <v>14.5</v>
      </c>
      <c r="L39">
        <v>0.12</v>
      </c>
      <c r="M39">
        <v>0.12615384599999999</v>
      </c>
      <c r="N39" s="1">
        <v>14.5</v>
      </c>
      <c r="O39" s="1">
        <v>0.13</v>
      </c>
      <c r="P39" s="1">
        <v>0.12854864399999999</v>
      </c>
      <c r="Q39" s="1">
        <v>14.5</v>
      </c>
      <c r="R39" s="1">
        <v>7.0000000000000007E-2</v>
      </c>
      <c r="S39" s="1">
        <v>0.14606060600000001</v>
      </c>
      <c r="T39" s="1">
        <v>14.5</v>
      </c>
    </row>
    <row r="40" spans="1:20" x14ac:dyDescent="0.25">
      <c r="A40" t="s">
        <v>98</v>
      </c>
      <c r="B40">
        <v>-16</v>
      </c>
      <c r="C40">
        <v>-0.43</v>
      </c>
      <c r="E40" s="1">
        <v>16</v>
      </c>
      <c r="F40" s="1">
        <v>-0.73</v>
      </c>
      <c r="H40" s="1">
        <v>16</v>
      </c>
      <c r="I40" s="1">
        <v>-0.41</v>
      </c>
      <c r="K40" s="1">
        <v>16</v>
      </c>
      <c r="L40">
        <v>-0.45</v>
      </c>
      <c r="N40" s="1">
        <v>16</v>
      </c>
      <c r="O40" s="1">
        <v>-0.51</v>
      </c>
      <c r="Q40" s="1">
        <v>16</v>
      </c>
      <c r="R40" s="1">
        <v>-0.09</v>
      </c>
      <c r="T40" s="1">
        <v>16</v>
      </c>
    </row>
    <row r="42" spans="1:20" x14ac:dyDescent="0.25">
      <c r="A42" t="s">
        <v>116</v>
      </c>
    </row>
    <row r="43" spans="1:20" x14ac:dyDescent="0.25">
      <c r="A43" t="s">
        <v>99</v>
      </c>
      <c r="B43" t="s">
        <v>100</v>
      </c>
      <c r="C43" t="s">
        <v>51</v>
      </c>
      <c r="D43" t="s">
        <v>182</v>
      </c>
      <c r="E43" s="1" t="s">
        <v>100</v>
      </c>
      <c r="F43" s="1" t="s">
        <v>52</v>
      </c>
      <c r="G43" s="1" t="s">
        <v>183</v>
      </c>
      <c r="H43" s="1" t="s">
        <v>100</v>
      </c>
      <c r="I43" s="1" t="s">
        <v>53</v>
      </c>
      <c r="J43" s="1" t="s">
        <v>184</v>
      </c>
      <c r="K43" s="1" t="s">
        <v>100</v>
      </c>
      <c r="L43" t="s">
        <v>54</v>
      </c>
      <c r="M43" t="s">
        <v>189</v>
      </c>
      <c r="N43" s="1" t="s">
        <v>100</v>
      </c>
      <c r="O43" s="1" t="s">
        <v>55</v>
      </c>
      <c r="P43" s="1" t="s">
        <v>186</v>
      </c>
      <c r="Q43" s="1" t="s">
        <v>100</v>
      </c>
      <c r="R43" s="1" t="s">
        <v>56</v>
      </c>
      <c r="S43" s="1" t="s">
        <v>187</v>
      </c>
      <c r="T43" s="1" t="s">
        <v>100</v>
      </c>
    </row>
    <row r="44" spans="1:20" x14ac:dyDescent="0.25">
      <c r="A44" t="s">
        <v>101</v>
      </c>
      <c r="B44" s="1">
        <v>-0.15</v>
      </c>
      <c r="C44" s="1">
        <v>-0.32615842699999997</v>
      </c>
      <c r="D44">
        <v>-0.30102976999999997</v>
      </c>
      <c r="E44" s="1">
        <v>0.15</v>
      </c>
      <c r="F44">
        <v>-0.66637490200000005</v>
      </c>
      <c r="G44" s="1">
        <v>-0.76700992300000004</v>
      </c>
      <c r="H44" s="1">
        <v>0.15</v>
      </c>
      <c r="I44" s="1">
        <v>-0.292569725</v>
      </c>
      <c r="J44" s="1">
        <v>-0.26781226000000002</v>
      </c>
      <c r="K44" s="1">
        <v>0.15</v>
      </c>
      <c r="L44" s="1">
        <v>-0.40425740900000001</v>
      </c>
      <c r="M44">
        <v>-0.37831711099999998</v>
      </c>
      <c r="N44" s="1">
        <v>0.15</v>
      </c>
      <c r="O44">
        <v>-0.53539307400000002</v>
      </c>
      <c r="P44" s="1">
        <v>-0.52169710000000002</v>
      </c>
      <c r="Q44" s="1">
        <v>0.15</v>
      </c>
      <c r="R44" s="1">
        <v>0.23968254</v>
      </c>
      <c r="S44" s="1">
        <v>-4.1428570999999997E-2</v>
      </c>
      <c r="T44" s="1">
        <v>0.15</v>
      </c>
    </row>
    <row r="45" spans="1:20" x14ac:dyDescent="0.25">
      <c r="A45" t="s">
        <v>102</v>
      </c>
      <c r="B45" s="1">
        <v>-0.46</v>
      </c>
      <c r="C45" s="1">
        <v>-0.56838905799999995</v>
      </c>
      <c r="D45">
        <v>-0.55229357800000001</v>
      </c>
      <c r="E45" s="1">
        <v>0.46</v>
      </c>
      <c r="F45">
        <v>-0.74502359900000004</v>
      </c>
      <c r="G45" s="1">
        <v>-0.82193494600000006</v>
      </c>
      <c r="H45" s="1">
        <v>0.46</v>
      </c>
      <c r="I45" s="1">
        <v>-0.53154044199999995</v>
      </c>
      <c r="J45" s="1">
        <v>-0.51514607499999998</v>
      </c>
      <c r="K45" s="1">
        <v>0.46</v>
      </c>
      <c r="L45" s="1">
        <v>-0.60526033000000001</v>
      </c>
      <c r="M45">
        <v>-0.58807226099999999</v>
      </c>
      <c r="N45" s="1">
        <v>0.46</v>
      </c>
      <c r="O45">
        <v>-0.68814055600000001</v>
      </c>
      <c r="P45" s="1">
        <v>-0.678947368</v>
      </c>
      <c r="Q45" s="1">
        <v>0.46</v>
      </c>
      <c r="R45" s="1">
        <v>-0.40235690200000002</v>
      </c>
      <c r="S45" s="1">
        <v>-0.537878788</v>
      </c>
      <c r="T45" s="1">
        <v>0.46</v>
      </c>
    </row>
    <row r="46" spans="1:20" x14ac:dyDescent="0.25">
      <c r="A46" t="s">
        <v>103</v>
      </c>
      <c r="B46" s="1">
        <v>-0.76</v>
      </c>
      <c r="C46" s="1">
        <v>-0.32615842699999997</v>
      </c>
      <c r="D46">
        <v>-0.30102976999999997</v>
      </c>
      <c r="E46" s="1">
        <v>0.76</v>
      </c>
      <c r="F46">
        <v>-0.70562491400000005</v>
      </c>
      <c r="G46" s="1">
        <v>-0.79442052100000005</v>
      </c>
      <c r="H46" s="1">
        <v>0.76</v>
      </c>
      <c r="I46" s="1">
        <v>-0.23556069199999999</v>
      </c>
      <c r="J46" s="1">
        <v>-0.20880811899999999</v>
      </c>
      <c r="K46" s="1">
        <v>0.76</v>
      </c>
      <c r="L46" s="1">
        <v>-0.35250158300000001</v>
      </c>
      <c r="M46">
        <v>-0.32430769199999998</v>
      </c>
      <c r="N46" s="1">
        <v>0.76</v>
      </c>
      <c r="O46">
        <v>-0.51629963800000001</v>
      </c>
      <c r="P46" s="1">
        <v>-0.50204081599999995</v>
      </c>
      <c r="Q46" s="1">
        <v>0.76</v>
      </c>
      <c r="R46" s="1">
        <v>0.126984127</v>
      </c>
      <c r="S46" s="1">
        <v>-0.12857142899999999</v>
      </c>
      <c r="T46" s="1">
        <v>0.76</v>
      </c>
    </row>
    <row r="47" spans="1:20" x14ac:dyDescent="0.25">
      <c r="A47" t="s">
        <v>104</v>
      </c>
      <c r="B47" s="1">
        <v>-1.07</v>
      </c>
      <c r="C47" s="1">
        <v>-0.54984327499999996</v>
      </c>
      <c r="D47">
        <v>-0.53305619299999996</v>
      </c>
      <c r="E47" s="1">
        <v>1.07</v>
      </c>
      <c r="F47">
        <v>-0.72954288899999997</v>
      </c>
      <c r="G47" s="1">
        <v>-0.81112385300000001</v>
      </c>
      <c r="H47" s="1">
        <v>1.07</v>
      </c>
      <c r="I47" s="1">
        <v>-0.46432563300000002</v>
      </c>
      <c r="J47" s="1">
        <v>-0.44557899499999998</v>
      </c>
      <c r="K47" s="1">
        <v>1.07</v>
      </c>
      <c r="L47" s="1">
        <v>-0.59995052199999999</v>
      </c>
      <c r="M47">
        <v>-0.58253124999999994</v>
      </c>
      <c r="N47" s="1">
        <v>1.07</v>
      </c>
      <c r="O47">
        <v>-0.69788616400000003</v>
      </c>
      <c r="P47" s="1">
        <v>-0.68898026300000004</v>
      </c>
      <c r="Q47" s="1">
        <v>1.07</v>
      </c>
      <c r="R47" s="1">
        <v>-0.38368055600000001</v>
      </c>
      <c r="S47" s="1">
        <v>-0.5234375</v>
      </c>
      <c r="T47" s="1">
        <v>1.07</v>
      </c>
    </row>
    <row r="48" spans="1:20" x14ac:dyDescent="0.25">
      <c r="A48" t="s">
        <v>105</v>
      </c>
      <c r="B48" s="1">
        <v>-1.37</v>
      </c>
      <c r="C48" s="1">
        <v>-0.41252955099999999</v>
      </c>
      <c r="D48">
        <v>-0.39062181400000001</v>
      </c>
      <c r="E48" s="1">
        <v>1.37</v>
      </c>
      <c r="F48">
        <v>-0.68836217700000002</v>
      </c>
      <c r="G48" s="1">
        <v>-0.78236493399999996</v>
      </c>
      <c r="H48" s="1">
        <v>1.37</v>
      </c>
      <c r="I48" s="1">
        <v>-0.21934095000000001</v>
      </c>
      <c r="J48" s="1">
        <v>-0.19202074599999999</v>
      </c>
      <c r="K48" s="1">
        <v>1.37</v>
      </c>
      <c r="L48" s="1">
        <v>-0.48706401100000002</v>
      </c>
      <c r="M48">
        <v>-0.46472934500000002</v>
      </c>
      <c r="N48" s="1">
        <v>1.37</v>
      </c>
      <c r="O48">
        <v>-0.63038880799999997</v>
      </c>
      <c r="P48" s="1">
        <v>-0.61949317699999995</v>
      </c>
      <c r="Q48" s="1">
        <v>1.37</v>
      </c>
      <c r="R48" s="1">
        <v>0.31481481500000003</v>
      </c>
      <c r="S48" s="1">
        <v>1.6666667E-2</v>
      </c>
      <c r="T48" s="1">
        <v>1.37</v>
      </c>
    </row>
    <row r="49" spans="1:20" x14ac:dyDescent="0.25">
      <c r="A49" t="s">
        <v>106</v>
      </c>
      <c r="B49" s="1">
        <v>-1.98</v>
      </c>
      <c r="C49" s="1">
        <v>-0.31886398199999999</v>
      </c>
      <c r="D49">
        <v>-0.29346330300000001</v>
      </c>
      <c r="E49" s="1">
        <v>1.98</v>
      </c>
      <c r="F49">
        <v>-0.68947516900000005</v>
      </c>
      <c r="G49" s="1">
        <v>-0.78314220199999995</v>
      </c>
      <c r="H49" s="1">
        <v>1.98</v>
      </c>
      <c r="I49" s="1">
        <v>-0.202440387</v>
      </c>
      <c r="J49" s="1">
        <v>-0.174528725</v>
      </c>
      <c r="K49" s="1">
        <v>1.98</v>
      </c>
      <c r="L49" s="1">
        <v>-0.35456248699999998</v>
      </c>
      <c r="M49">
        <v>-0.32645833299999999</v>
      </c>
      <c r="N49" s="1">
        <v>1.98</v>
      </c>
      <c r="O49">
        <v>-0.52571376299999995</v>
      </c>
      <c r="P49" s="1">
        <v>-0.51173245599999995</v>
      </c>
      <c r="Q49" s="1">
        <v>1.98</v>
      </c>
      <c r="R49" s="1">
        <v>0.64351851900000001</v>
      </c>
      <c r="S49" s="1">
        <v>0.27083333300000001</v>
      </c>
      <c r="T49" s="1">
        <v>1.98</v>
      </c>
    </row>
    <row r="50" spans="1:20" x14ac:dyDescent="0.25">
      <c r="A50" t="s">
        <v>107</v>
      </c>
      <c r="B50" s="1">
        <v>-4.42</v>
      </c>
      <c r="C50" s="1">
        <v>-0.183022145</v>
      </c>
      <c r="D50">
        <v>-0.15255570099999999</v>
      </c>
      <c r="E50" s="1">
        <v>4.42</v>
      </c>
      <c r="F50">
        <v>0.55691712400000004</v>
      </c>
      <c r="G50" s="1">
        <v>8.7287025000000004E-2</v>
      </c>
      <c r="H50" s="1">
        <v>4.42</v>
      </c>
      <c r="I50" s="1">
        <v>-0.18524590199999999</v>
      </c>
      <c r="J50" s="1">
        <v>-0.156732496</v>
      </c>
      <c r="K50" s="1">
        <v>4.42</v>
      </c>
      <c r="L50" s="1">
        <v>-0.20540124900000001</v>
      </c>
      <c r="M50">
        <v>-0.17080219799999999</v>
      </c>
      <c r="N50" s="1">
        <v>4.42</v>
      </c>
      <c r="O50">
        <v>-0.33915498799999999</v>
      </c>
      <c r="P50" s="1">
        <v>-0.319674185</v>
      </c>
      <c r="Q50" s="1">
        <v>4.42</v>
      </c>
      <c r="R50" s="1">
        <v>0.87830687799999996</v>
      </c>
      <c r="S50" s="1">
        <v>0.452380952</v>
      </c>
      <c r="T50" s="1">
        <v>4.42</v>
      </c>
    </row>
    <row r="51" spans="1:20" x14ac:dyDescent="0.25">
      <c r="A51" t="s">
        <v>108</v>
      </c>
      <c r="B51" s="1">
        <v>-5.95</v>
      </c>
      <c r="C51" s="1">
        <v>-8.7731418000000005E-2</v>
      </c>
      <c r="D51">
        <v>-5.3711426E-2</v>
      </c>
      <c r="E51" s="1">
        <v>5.95</v>
      </c>
      <c r="F51">
        <v>8.9950749030000008</v>
      </c>
      <c r="G51" s="1">
        <v>5.9801501249999998</v>
      </c>
      <c r="H51" s="1">
        <v>5.95</v>
      </c>
      <c r="I51" s="1">
        <v>0.14661969899999999</v>
      </c>
      <c r="J51" s="1">
        <v>0.18674718500000001</v>
      </c>
      <c r="K51" s="1">
        <v>5.95</v>
      </c>
      <c r="L51" s="1">
        <v>-0.12440555</v>
      </c>
      <c r="M51">
        <v>-8.6279720000000004E-2</v>
      </c>
      <c r="N51" s="1">
        <v>5.95</v>
      </c>
      <c r="O51">
        <v>-0.130573672</v>
      </c>
      <c r="P51" s="1">
        <v>-0.104944179</v>
      </c>
      <c r="Q51" s="1">
        <v>5.95</v>
      </c>
      <c r="R51" s="1">
        <v>4.0202020200000002</v>
      </c>
      <c r="S51" s="1">
        <v>2.881818182</v>
      </c>
      <c r="T51" s="1">
        <v>5.95</v>
      </c>
    </row>
    <row r="52" spans="1:20" x14ac:dyDescent="0.25">
      <c r="A52" t="s">
        <v>109</v>
      </c>
      <c r="B52" s="1">
        <v>-7.47</v>
      </c>
      <c r="C52" s="1">
        <v>-1.0891591000000001E-2</v>
      </c>
      <c r="D52">
        <v>2.5993883999999998E-2</v>
      </c>
      <c r="E52" s="1">
        <v>7.47</v>
      </c>
      <c r="F52">
        <v>0.82975921699999999</v>
      </c>
      <c r="G52" s="1">
        <v>0.27782874600000002</v>
      </c>
      <c r="H52" s="1">
        <v>7.47</v>
      </c>
      <c r="I52" s="1">
        <v>-1.9473423E-2</v>
      </c>
      <c r="J52" s="1">
        <v>1.4841412E-2</v>
      </c>
      <c r="K52" s="1">
        <v>7.47</v>
      </c>
      <c r="L52" s="1">
        <v>-2.7503342E-2</v>
      </c>
      <c r="M52">
        <v>1.484188E-2</v>
      </c>
      <c r="N52" s="1">
        <v>7.47</v>
      </c>
      <c r="O52">
        <v>3.0868716000000001E-2</v>
      </c>
      <c r="P52" s="1">
        <v>6.1257310000000002E-2</v>
      </c>
      <c r="Q52" s="1">
        <v>7.47</v>
      </c>
      <c r="R52" s="1">
        <v>0.97222222199999997</v>
      </c>
      <c r="S52" s="1">
        <v>0.52500000000000002</v>
      </c>
      <c r="T52" s="1">
        <v>7.47</v>
      </c>
    </row>
    <row r="53" spans="1:20" x14ac:dyDescent="0.25">
      <c r="A53" t="s">
        <v>110</v>
      </c>
      <c r="B53" s="1">
        <v>-8.99</v>
      </c>
      <c r="C53" s="1">
        <v>0.230091185</v>
      </c>
      <c r="D53">
        <v>0.27596330299999999</v>
      </c>
      <c r="E53" s="1">
        <v>8.99</v>
      </c>
      <c r="F53">
        <v>0.26613995499999998</v>
      </c>
      <c r="G53" s="1">
        <v>-0.11577981699999999</v>
      </c>
      <c r="H53" s="1">
        <v>8.99</v>
      </c>
      <c r="I53" s="1">
        <v>0.227421759</v>
      </c>
      <c r="J53" s="1">
        <v>0.27037702000000002</v>
      </c>
      <c r="K53" s="1">
        <v>8.99</v>
      </c>
      <c r="L53" s="1">
        <v>0.22934768799999999</v>
      </c>
      <c r="M53">
        <v>0.282876923</v>
      </c>
      <c r="N53" s="1">
        <v>8.99</v>
      </c>
      <c r="O53">
        <v>0.18506588600000001</v>
      </c>
      <c r="P53" s="1">
        <v>0.22</v>
      </c>
      <c r="Q53" s="1">
        <v>8.99</v>
      </c>
      <c r="R53" s="1">
        <v>0.20962963000000001</v>
      </c>
      <c r="S53" s="1">
        <v>-6.4666666999999997E-2</v>
      </c>
      <c r="T53" s="1">
        <v>8.99</v>
      </c>
    </row>
    <row r="54" spans="1:20" x14ac:dyDescent="0.25">
      <c r="A54" t="s">
        <v>111</v>
      </c>
      <c r="B54" s="1">
        <v>-10.5</v>
      </c>
      <c r="C54" s="1">
        <v>2.6617455000000002E-2</v>
      </c>
      <c r="D54">
        <v>6.4901704000000005E-2</v>
      </c>
      <c r="E54" s="1">
        <v>10.5</v>
      </c>
      <c r="F54">
        <v>0.291325379</v>
      </c>
      <c r="G54" s="1">
        <v>-9.8191349999999997E-2</v>
      </c>
      <c r="H54" s="1">
        <v>10.5</v>
      </c>
      <c r="I54" s="1">
        <v>2.3053013000000001E-2</v>
      </c>
      <c r="J54" s="1">
        <v>5.8856116999999999E-2</v>
      </c>
      <c r="K54" s="1">
        <v>10.5</v>
      </c>
      <c r="L54" s="1">
        <v>1.5441961000000001E-2</v>
      </c>
      <c r="M54">
        <v>5.9657143000000003E-2</v>
      </c>
      <c r="N54" s="1">
        <v>10.5</v>
      </c>
      <c r="O54">
        <v>-4.6601128999999998E-2</v>
      </c>
      <c r="P54" s="1">
        <v>-1.8496241E-2</v>
      </c>
      <c r="Q54" s="1">
        <v>10.5</v>
      </c>
      <c r="R54" s="1">
        <v>-0.120952381</v>
      </c>
      <c r="S54" s="1">
        <v>-0.320285714</v>
      </c>
      <c r="T54" s="1">
        <v>10.5</v>
      </c>
    </row>
    <row r="55" spans="1:20" x14ac:dyDescent="0.25">
      <c r="A55" t="s">
        <v>112</v>
      </c>
      <c r="B55" s="1">
        <v>-12.04</v>
      </c>
      <c r="C55" s="1">
        <v>0.20085302499999999</v>
      </c>
      <c r="D55">
        <v>0.24563480300000001</v>
      </c>
      <c r="E55" s="1">
        <v>12.04</v>
      </c>
      <c r="F55">
        <v>-0.39510667700000002</v>
      </c>
      <c r="G55" s="1">
        <v>-0.57756732799999999</v>
      </c>
      <c r="H55" s="1">
        <v>12.04</v>
      </c>
      <c r="I55" s="1">
        <v>0.18577953</v>
      </c>
      <c r="J55" s="1">
        <v>0.22727746600000001</v>
      </c>
      <c r="K55" s="1">
        <v>12.04</v>
      </c>
      <c r="L55" s="1">
        <v>0.196943758</v>
      </c>
      <c r="M55">
        <v>0.24906203499999999</v>
      </c>
      <c r="N55" s="1">
        <v>12.04</v>
      </c>
      <c r="O55">
        <v>0.197137864</v>
      </c>
      <c r="P55" s="1">
        <v>0.23242784399999999</v>
      </c>
      <c r="Q55" s="1">
        <v>12.04</v>
      </c>
      <c r="R55" s="1">
        <v>-0.21111111099999999</v>
      </c>
      <c r="S55" s="1">
        <v>-0.39</v>
      </c>
      <c r="T55" s="1">
        <v>12.04</v>
      </c>
    </row>
    <row r="56" spans="1:20" x14ac:dyDescent="0.25">
      <c r="A56" t="s">
        <v>113</v>
      </c>
      <c r="B56" s="1">
        <v>-13.6</v>
      </c>
      <c r="C56" s="1">
        <v>1.6084093000000001E-2</v>
      </c>
      <c r="D56">
        <v>5.3975534999999998E-2</v>
      </c>
      <c r="E56" s="1">
        <v>13.6</v>
      </c>
      <c r="F56">
        <v>-0.21200150500000001</v>
      </c>
      <c r="G56" s="1">
        <v>-0.44969418999999999</v>
      </c>
      <c r="H56" s="1">
        <v>13.6</v>
      </c>
      <c r="I56" s="1">
        <v>-3.8872329999999997E-2</v>
      </c>
      <c r="J56" s="1">
        <v>-5.2363849999999997E-3</v>
      </c>
      <c r="K56" s="1">
        <v>13.6</v>
      </c>
      <c r="L56" s="1">
        <v>3.2700021000000003E-2</v>
      </c>
      <c r="M56">
        <v>7.7666666999999995E-2</v>
      </c>
      <c r="N56" s="1">
        <v>13.6</v>
      </c>
      <c r="O56">
        <v>-3.7823330000000001E-3</v>
      </c>
      <c r="P56" s="1">
        <v>2.5584795E-2</v>
      </c>
      <c r="Q56" s="1">
        <v>13.6</v>
      </c>
      <c r="R56" s="1">
        <v>8.0246910000000005E-3</v>
      </c>
      <c r="S56" s="1">
        <v>-0.22055555600000001</v>
      </c>
      <c r="T56" s="1">
        <v>13.6</v>
      </c>
    </row>
    <row r="57" spans="1:20" x14ac:dyDescent="0.25">
      <c r="A57" t="s">
        <v>114</v>
      </c>
      <c r="B57" s="1">
        <v>-15.1</v>
      </c>
      <c r="C57" s="1">
        <v>-0.23966211900000001</v>
      </c>
      <c r="D57">
        <v>-0.21130787300000001</v>
      </c>
      <c r="E57" s="1">
        <v>15.1</v>
      </c>
      <c r="F57">
        <v>-9.4283164000000003E-2</v>
      </c>
      <c r="G57" s="1">
        <v>-0.36748453199999997</v>
      </c>
      <c r="H57" s="1">
        <v>15.1</v>
      </c>
      <c r="I57" s="1">
        <v>-0.19976432299999999</v>
      </c>
      <c r="J57" s="1">
        <v>-0.17175900799999999</v>
      </c>
      <c r="K57" s="1">
        <v>15.1</v>
      </c>
      <c r="L57" s="1">
        <v>-0.24814056600000001</v>
      </c>
      <c r="M57">
        <v>-0.21540250399999999</v>
      </c>
      <c r="N57" s="1">
        <v>15.1</v>
      </c>
      <c r="O57">
        <v>-0.165957302</v>
      </c>
      <c r="P57" s="1">
        <v>-0.14137086900000001</v>
      </c>
      <c r="Q57" s="1">
        <v>15.1</v>
      </c>
      <c r="R57" s="1">
        <v>-9.3023259999999997E-3</v>
      </c>
      <c r="S57" s="1">
        <v>-0.23395348799999999</v>
      </c>
      <c r="T57" s="1">
        <v>15.1</v>
      </c>
    </row>
    <row r="58" spans="1:20" x14ac:dyDescent="0.25">
      <c r="A58" t="s">
        <v>115</v>
      </c>
      <c r="B58" s="1">
        <v>-16.600000000000001</v>
      </c>
      <c r="C58" s="1">
        <v>-0.11406175</v>
      </c>
      <c r="D58">
        <v>-8.1023659999999997E-2</v>
      </c>
      <c r="E58" s="1">
        <v>16.600000000000001</v>
      </c>
      <c r="F58">
        <v>0.15141974599999999</v>
      </c>
      <c r="G58" s="1">
        <v>-0.195895703</v>
      </c>
      <c r="H58" s="1">
        <v>16.600000000000001</v>
      </c>
      <c r="I58" s="1">
        <v>-8.9457996999999997E-2</v>
      </c>
      <c r="J58" s="1">
        <v>-5.7592365E-2</v>
      </c>
      <c r="K58" s="1">
        <v>16.600000000000001</v>
      </c>
      <c r="L58" s="1">
        <v>-0.106139795</v>
      </c>
      <c r="M58">
        <v>-6.7218623000000005E-2</v>
      </c>
      <c r="N58" s="1">
        <v>16.600000000000001</v>
      </c>
      <c r="O58">
        <v>-7.2628497E-2</v>
      </c>
      <c r="P58" s="1">
        <v>-4.5290859000000003E-2</v>
      </c>
      <c r="Q58" s="1">
        <v>16.600000000000001</v>
      </c>
      <c r="R58" s="1">
        <v>0.12105263199999999</v>
      </c>
      <c r="S58" s="1">
        <v>-0.133157895</v>
      </c>
      <c r="T58" s="1">
        <v>16.600000000000001</v>
      </c>
    </row>
    <row r="59" spans="1:20" x14ac:dyDescent="0.25">
      <c r="B59" s="1"/>
      <c r="C59" s="1"/>
      <c r="D59"/>
      <c r="F59" s="1"/>
      <c r="G59"/>
      <c r="I59" s="1"/>
      <c r="J59"/>
      <c r="L59" s="1"/>
      <c r="M59"/>
      <c r="O59" s="1"/>
      <c r="P59"/>
      <c r="Q59"/>
    </row>
    <row r="60" spans="1:20" x14ac:dyDescent="0.25">
      <c r="A60" t="s">
        <v>117</v>
      </c>
      <c r="B60" s="1"/>
      <c r="C60" s="1"/>
      <c r="D60"/>
      <c r="F60" s="1"/>
      <c r="G60"/>
      <c r="I60" s="1"/>
      <c r="J60"/>
      <c r="L60" s="1"/>
      <c r="M60"/>
      <c r="O60" s="1"/>
      <c r="P60"/>
      <c r="Q60"/>
    </row>
    <row r="63" spans="1:20" x14ac:dyDescent="0.25">
      <c r="B63" s="1"/>
      <c r="C63" s="1"/>
      <c r="D63"/>
      <c r="F63" s="1"/>
      <c r="G63"/>
      <c r="I63" s="1"/>
      <c r="J63"/>
      <c r="L63" s="1"/>
      <c r="M63"/>
      <c r="O63" s="1"/>
      <c r="P63"/>
      <c r="Q63"/>
    </row>
    <row r="64" spans="1:20" x14ac:dyDescent="0.25">
      <c r="B64" s="1"/>
      <c r="C64" s="1"/>
      <c r="D64"/>
      <c r="F64" s="1"/>
      <c r="G64"/>
      <c r="H64" s="1" t="s">
        <v>153</v>
      </c>
      <c r="I64" s="1"/>
      <c r="J64"/>
      <c r="L64" s="1"/>
      <c r="M64"/>
      <c r="O64" s="1"/>
      <c r="P64"/>
      <c r="Q64"/>
    </row>
    <row r="65" spans="1:21" x14ac:dyDescent="0.25">
      <c r="A65" t="s">
        <v>117</v>
      </c>
      <c r="B65" s="1"/>
      <c r="C65" s="1"/>
      <c r="D65"/>
      <c r="F65" s="1"/>
      <c r="G65"/>
      <c r="I65" s="1"/>
      <c r="J65"/>
      <c r="L65" s="1"/>
      <c r="M65"/>
      <c r="O65" s="1"/>
      <c r="P65"/>
      <c r="Q65"/>
    </row>
    <row r="66" spans="1:21" x14ac:dyDescent="0.25">
      <c r="B66" s="1" t="s">
        <v>118</v>
      </c>
      <c r="C66" s="1" t="s">
        <v>118</v>
      </c>
      <c r="D66" t="s">
        <v>51</v>
      </c>
      <c r="E66" s="1" t="s">
        <v>182</v>
      </c>
      <c r="F66" s="1" t="s">
        <v>118</v>
      </c>
      <c r="G66" s="1" t="s">
        <v>52</v>
      </c>
      <c r="H66" s="1" t="s">
        <v>183</v>
      </c>
      <c r="I66" s="1" t="s">
        <v>118</v>
      </c>
      <c r="J66" t="s">
        <v>119</v>
      </c>
      <c r="K66" t="s">
        <v>184</v>
      </c>
      <c r="L66" s="1" t="s">
        <v>118</v>
      </c>
      <c r="M66" s="1" t="s">
        <v>120</v>
      </c>
      <c r="N66" s="1" t="s">
        <v>185</v>
      </c>
      <c r="O66" s="1" t="s">
        <v>118</v>
      </c>
      <c r="P66" s="1" t="s">
        <v>55</v>
      </c>
      <c r="Q66" s="1" t="s">
        <v>186</v>
      </c>
      <c r="R66" s="1" t="s">
        <v>118</v>
      </c>
      <c r="S66" s="1" t="s">
        <v>138</v>
      </c>
      <c r="T66" t="s">
        <v>187</v>
      </c>
      <c r="U66" s="1" t="s">
        <v>118</v>
      </c>
    </row>
    <row r="67" spans="1:21" x14ac:dyDescent="0.25">
      <c r="A67" t="s">
        <v>32</v>
      </c>
      <c r="B67" s="1" t="s">
        <v>121</v>
      </c>
      <c r="C67" s="1">
        <v>0.30499999999999999</v>
      </c>
      <c r="D67">
        <v>-3.6311964000000002E-2</v>
      </c>
      <c r="E67" s="1">
        <v>-2.0560748E-2</v>
      </c>
      <c r="F67" s="1">
        <v>0.30499999999999999</v>
      </c>
      <c r="G67" s="1">
        <v>0.247896163</v>
      </c>
      <c r="H67" s="1">
        <v>-0.235294118</v>
      </c>
      <c r="I67" s="1">
        <v>0.30499999999999999</v>
      </c>
      <c r="J67">
        <v>-7.6546113999999998E-2</v>
      </c>
      <c r="K67">
        <v>-8.1967212999999997E-2</v>
      </c>
      <c r="L67" s="1">
        <v>0.30499999999999999</v>
      </c>
      <c r="M67" s="1">
        <v>-3.3433790999999997E-2</v>
      </c>
      <c r="N67" s="1">
        <v>-1.8276761999999998E-2</v>
      </c>
      <c r="O67" s="1">
        <v>0.30499999999999999</v>
      </c>
      <c r="P67" s="1">
        <v>-7.0584624999999998E-2</v>
      </c>
      <c r="Q67" s="1">
        <v>-0.235849057</v>
      </c>
      <c r="R67" s="1">
        <v>0.30499999999999999</v>
      </c>
      <c r="S67" s="1">
        <v>-7.3959408000000004E-2</v>
      </c>
      <c r="T67">
        <v>-0.428571429</v>
      </c>
      <c r="U67" s="1">
        <v>0.30499999999999999</v>
      </c>
    </row>
    <row r="68" spans="1:21" x14ac:dyDescent="0.25">
      <c r="A68" t="s">
        <v>31</v>
      </c>
      <c r="B68" s="1" t="s">
        <v>122</v>
      </c>
      <c r="C68" s="1">
        <v>0.61</v>
      </c>
      <c r="D68">
        <v>-2.1802326E-2</v>
      </c>
      <c r="E68" s="1">
        <v>-5.8139530000000002E-3</v>
      </c>
      <c r="F68" s="1">
        <v>0.61</v>
      </c>
      <c r="G68" s="1">
        <v>0.33607487200000002</v>
      </c>
      <c r="H68" s="1">
        <v>-0.18125854999999999</v>
      </c>
      <c r="I68" s="1">
        <v>0.61</v>
      </c>
      <c r="J68">
        <v>-1.0872743000000001E-2</v>
      </c>
      <c r="K68">
        <v>-1.6679375E-2</v>
      </c>
      <c r="L68" s="1">
        <v>0.61</v>
      </c>
      <c r="M68" s="1">
        <v>-1.0940561999999999E-2</v>
      </c>
      <c r="N68" s="1">
        <v>4.5691910000000002E-3</v>
      </c>
      <c r="O68" s="1">
        <v>0.61</v>
      </c>
      <c r="P68" s="1">
        <v>-3.0357990000000001E-2</v>
      </c>
      <c r="Q68" s="1">
        <v>-0.20277534</v>
      </c>
      <c r="R68" s="1">
        <v>0.61</v>
      </c>
      <c r="S68" s="1">
        <v>0.61114911100000002</v>
      </c>
      <c r="T68">
        <v>-5.8139530000000002E-3</v>
      </c>
      <c r="U68" s="1">
        <v>0.61</v>
      </c>
    </row>
    <row r="69" spans="1:21" x14ac:dyDescent="0.25">
      <c r="A69" t="s">
        <v>30</v>
      </c>
      <c r="B69" s="1" t="s">
        <v>123</v>
      </c>
      <c r="C69" s="1">
        <v>0.91</v>
      </c>
      <c r="D69">
        <v>4.3264872000000003E-2</v>
      </c>
      <c r="E69" s="1">
        <v>6.0316750000000002E-2</v>
      </c>
      <c r="F69" s="1">
        <v>0.91</v>
      </c>
      <c r="G69" s="1">
        <v>0.37607711399999999</v>
      </c>
      <c r="H69" s="1">
        <v>-0.15674533299999999</v>
      </c>
      <c r="I69" s="1">
        <v>0.91</v>
      </c>
      <c r="J69">
        <v>-1.1276329999999999E-2</v>
      </c>
      <c r="K69">
        <v>-1.7080593000000002E-2</v>
      </c>
      <c r="L69" s="1">
        <v>0.91</v>
      </c>
      <c r="M69" s="1">
        <v>5.2890951999999998E-2</v>
      </c>
      <c r="N69" s="1">
        <v>6.9401667E-2</v>
      </c>
      <c r="O69" s="1">
        <v>0.91</v>
      </c>
      <c r="P69" s="1">
        <v>-1.326792E-3</v>
      </c>
      <c r="Q69" s="1">
        <v>-0.178906338</v>
      </c>
      <c r="R69" s="1">
        <v>0.91</v>
      </c>
      <c r="S69" s="1">
        <v>0.18527650600000001</v>
      </c>
      <c r="T69">
        <v>-0.26860564599999998</v>
      </c>
      <c r="U69" s="1">
        <v>0.91</v>
      </c>
    </row>
    <row r="70" spans="1:21" x14ac:dyDescent="0.25">
      <c r="A70" t="s">
        <v>29</v>
      </c>
      <c r="B70" s="1" t="s">
        <v>124</v>
      </c>
      <c r="C70" s="1">
        <v>1.22</v>
      </c>
      <c r="D70">
        <v>4.5203408E-2</v>
      </c>
      <c r="E70" s="1">
        <v>6.2286970999999997E-2</v>
      </c>
      <c r="F70" s="1">
        <v>1.22</v>
      </c>
      <c r="G70" s="1">
        <v>0.255236729</v>
      </c>
      <c r="H70" s="1">
        <v>-0.230795848</v>
      </c>
      <c r="I70" s="1">
        <v>1.22</v>
      </c>
      <c r="J70">
        <v>-3.9782561000000001E-2</v>
      </c>
      <c r="K70">
        <v>-8.1967212999999997E-2</v>
      </c>
      <c r="L70" s="1">
        <v>1.22</v>
      </c>
      <c r="M70" s="1">
        <v>-4.4761209999999996E-3</v>
      </c>
      <c r="N70" s="1">
        <v>1.1135002E-2</v>
      </c>
      <c r="O70" s="1">
        <v>1.22</v>
      </c>
      <c r="P70" s="1">
        <v>-6.5117475999999994E-2</v>
      </c>
      <c r="Q70" s="1">
        <v>-0.23135405100000001</v>
      </c>
      <c r="R70" s="1">
        <v>1.22</v>
      </c>
      <c r="S70" s="1">
        <v>0.39723183400000001</v>
      </c>
      <c r="T70">
        <v>-0.13781512600000001</v>
      </c>
      <c r="U70" s="1">
        <v>1.22</v>
      </c>
    </row>
    <row r="71" spans="1:21" x14ac:dyDescent="0.25">
      <c r="A71" t="s">
        <v>125</v>
      </c>
      <c r="B71" s="1" t="s">
        <v>126</v>
      </c>
      <c r="C71" s="1">
        <v>1.52</v>
      </c>
      <c r="D71">
        <v>2.9988109999999998E-2</v>
      </c>
      <c r="E71" s="1">
        <v>4.6822982999999999E-2</v>
      </c>
      <c r="F71" s="1">
        <v>1.52</v>
      </c>
      <c r="G71" s="1">
        <v>0.16553615199999999</v>
      </c>
      <c r="H71" s="1">
        <v>-0.28576401000000001</v>
      </c>
      <c r="I71" s="1">
        <v>1.52</v>
      </c>
      <c r="J71">
        <v>-3.9662600999999999E-2</v>
      </c>
      <c r="K71">
        <v>-4.5419478999999999E-2</v>
      </c>
      <c r="L71" s="1">
        <v>1.52</v>
      </c>
      <c r="M71" s="1">
        <v>-1.186524E-3</v>
      </c>
      <c r="N71" s="1">
        <v>1.4476185000000001E-2</v>
      </c>
      <c r="O71" s="1">
        <v>1.52</v>
      </c>
      <c r="P71" s="1">
        <v>-0.117635896</v>
      </c>
      <c r="Q71" s="1">
        <v>-0.27453388400000001</v>
      </c>
      <c r="R71" s="1">
        <v>1.52</v>
      </c>
      <c r="S71" s="1">
        <v>0.63974939099999995</v>
      </c>
      <c r="T71">
        <v>1.1834320000000001E-2</v>
      </c>
      <c r="U71" s="1">
        <v>1.52</v>
      </c>
    </row>
    <row r="72" spans="1:21" x14ac:dyDescent="0.25">
      <c r="A72" t="s">
        <v>48</v>
      </c>
      <c r="B72" s="1" t="s">
        <v>127</v>
      </c>
      <c r="C72" s="1">
        <v>1.83</v>
      </c>
      <c r="D72">
        <v>5.5505343999999998E-2</v>
      </c>
      <c r="E72" s="1">
        <v>7.2757289000000003E-2</v>
      </c>
      <c r="F72" s="1">
        <v>1.83</v>
      </c>
      <c r="G72" s="1">
        <v>0.27778589199999998</v>
      </c>
      <c r="H72" s="1">
        <v>-0.21697780899999999</v>
      </c>
      <c r="I72" s="1">
        <v>1.83</v>
      </c>
      <c r="J72">
        <v>-2.6285418000000001E-2</v>
      </c>
      <c r="K72">
        <v>-4.5300223000000001E-2</v>
      </c>
      <c r="L72" s="1">
        <v>1.83</v>
      </c>
      <c r="M72" s="1">
        <v>-2.385823E-3</v>
      </c>
      <c r="N72" s="1">
        <v>1.3258079000000001E-2</v>
      </c>
      <c r="O72" s="1">
        <v>1.83</v>
      </c>
      <c r="P72" s="1">
        <v>-9.5319564999999995E-2</v>
      </c>
      <c r="Q72" s="1">
        <v>-0.25618574199999999</v>
      </c>
      <c r="R72" s="1">
        <v>1.83</v>
      </c>
      <c r="S72" s="1">
        <v>-5.1778795000000002E-2</v>
      </c>
      <c r="T72">
        <v>-0.41488451700000001</v>
      </c>
      <c r="U72" s="1">
        <v>1.83</v>
      </c>
    </row>
    <row r="73" spans="1:21" x14ac:dyDescent="0.25">
      <c r="A73" t="s">
        <v>47</v>
      </c>
      <c r="B73" s="1" t="s">
        <v>128</v>
      </c>
      <c r="C73" s="1">
        <v>2.13</v>
      </c>
      <c r="D73">
        <v>-0.101223124</v>
      </c>
      <c r="E73" s="1">
        <v>-8.6532863000000002E-2</v>
      </c>
      <c r="F73" s="1">
        <v>2.13</v>
      </c>
      <c r="G73" s="1">
        <v>7.6369452000000004E-2</v>
      </c>
      <c r="H73" s="1">
        <v>-0.34040501400000001</v>
      </c>
      <c r="I73" s="1">
        <v>2.13</v>
      </c>
      <c r="J73">
        <v>-9.2585809000000005E-2</v>
      </c>
      <c r="K73">
        <v>-3.2001570999999999E-2</v>
      </c>
      <c r="L73" s="1">
        <v>2.13</v>
      </c>
      <c r="M73" s="1">
        <v>-0.120836055</v>
      </c>
      <c r="N73" s="1">
        <v>-0.107049608</v>
      </c>
      <c r="O73" s="1">
        <v>2.13</v>
      </c>
      <c r="P73" s="1">
        <v>-0.21730472000000001</v>
      </c>
      <c r="Q73" s="1">
        <v>-0.35648004900000002</v>
      </c>
      <c r="R73" s="1">
        <v>2.13</v>
      </c>
      <c r="S73" s="1">
        <v>-0.13468338199999999</v>
      </c>
      <c r="T73">
        <v>-0.46604215500000001</v>
      </c>
      <c r="U73" s="1">
        <v>2.13</v>
      </c>
    </row>
    <row r="74" spans="1:21" x14ac:dyDescent="0.25">
      <c r="A74" t="s">
        <v>46</v>
      </c>
      <c r="B74" s="1" t="s">
        <v>129</v>
      </c>
      <c r="C74" s="1">
        <v>2.44</v>
      </c>
      <c r="D74">
        <v>-6.8156595E-2</v>
      </c>
      <c r="E74" s="1">
        <v>-5.2925870999999999E-2</v>
      </c>
      <c r="F74" s="1">
        <v>2.44</v>
      </c>
      <c r="G74" s="1">
        <v>2.5914633999999999E-2</v>
      </c>
      <c r="H74" s="1">
        <v>-0.37132352899999999</v>
      </c>
      <c r="I74" s="1">
        <v>2.44</v>
      </c>
      <c r="J74">
        <v>-0.104560797</v>
      </c>
      <c r="K74">
        <v>-9.7912746999999994E-2</v>
      </c>
      <c r="L74" s="1">
        <v>2.44</v>
      </c>
      <c r="M74" s="1">
        <v>-6.3390683000000003E-2</v>
      </c>
      <c r="N74" s="1">
        <v>-4.8703417999999998E-2</v>
      </c>
      <c r="O74" s="1">
        <v>2.44</v>
      </c>
      <c r="P74" s="1">
        <v>-0.186174795</v>
      </c>
      <c r="Q74" s="1">
        <v>-0.330885506</v>
      </c>
      <c r="R74" s="1">
        <v>2.44</v>
      </c>
      <c r="S74" s="1">
        <v>-0.32520053500000001</v>
      </c>
      <c r="T74">
        <v>-0.58360389599999996</v>
      </c>
      <c r="U74" s="1">
        <v>2.44</v>
      </c>
    </row>
    <row r="75" spans="1:21" x14ac:dyDescent="0.25">
      <c r="A75" t="s">
        <v>45</v>
      </c>
      <c r="B75" s="1" t="s">
        <v>130</v>
      </c>
      <c r="C75" s="1">
        <v>3.35</v>
      </c>
      <c r="D75">
        <v>-3.0643211E-2</v>
      </c>
      <c r="E75" s="1">
        <v>-1.4799339999999999E-2</v>
      </c>
      <c r="F75" s="1">
        <v>3.35</v>
      </c>
      <c r="G75" s="1">
        <v>6.2123386000000003E-2</v>
      </c>
      <c r="H75" s="1">
        <v>-0.349134948</v>
      </c>
      <c r="I75" s="1">
        <v>3.35</v>
      </c>
      <c r="J75">
        <v>-2.3195311999999999E-2</v>
      </c>
      <c r="K75">
        <v>-0.109817437</v>
      </c>
      <c r="L75" s="1">
        <v>3.35</v>
      </c>
      <c r="M75" s="1">
        <v>-1.9990779E-2</v>
      </c>
      <c r="N75" s="1">
        <v>-4.6229460000000002E-3</v>
      </c>
      <c r="O75" s="1">
        <v>3.35</v>
      </c>
      <c r="P75" s="1">
        <v>-8.8200995000000004E-2</v>
      </c>
      <c r="Q75" s="1">
        <v>-0.25033296300000002</v>
      </c>
      <c r="R75" s="1">
        <v>3.35</v>
      </c>
      <c r="S75" s="1">
        <v>-0.53425605499999995</v>
      </c>
      <c r="T75">
        <v>-0.71260504199999997</v>
      </c>
      <c r="U75" s="1">
        <v>3.35</v>
      </c>
    </row>
    <row r="76" spans="1:21" x14ac:dyDescent="0.25">
      <c r="A76" t="s">
        <v>44</v>
      </c>
      <c r="B76" s="1" t="s">
        <v>131</v>
      </c>
      <c r="C76" s="1">
        <v>3.96</v>
      </c>
      <c r="D76" s="2">
        <v>-4.7568399999999997E-5</v>
      </c>
      <c r="E76" s="1">
        <v>1.6296379E-2</v>
      </c>
      <c r="F76" s="1">
        <v>3.96</v>
      </c>
      <c r="G76" s="1">
        <v>-1.7087775999999999E-2</v>
      </c>
      <c r="H76" s="1">
        <v>-0.39767523799999999</v>
      </c>
      <c r="I76" s="1">
        <v>3.96</v>
      </c>
      <c r="J76">
        <v>6.7521382000000005E-2</v>
      </c>
      <c r="K76">
        <v>-2.8929605000000001E-2</v>
      </c>
      <c r="L76" s="1">
        <v>3.96</v>
      </c>
      <c r="M76" s="1">
        <v>-1.2914732E-2</v>
      </c>
      <c r="N76" s="1">
        <v>2.5640620000000002E-3</v>
      </c>
      <c r="O76" s="1">
        <v>3.96</v>
      </c>
      <c r="P76" s="1">
        <v>-0.107068662</v>
      </c>
      <c r="Q76" s="1">
        <v>-0.26584566700000001</v>
      </c>
      <c r="R76" s="1">
        <v>3.96</v>
      </c>
      <c r="S76" s="1">
        <v>0.89644240900000005</v>
      </c>
      <c r="T76">
        <v>0.17023096700000001</v>
      </c>
      <c r="U76" s="1">
        <v>3.96</v>
      </c>
    </row>
    <row r="77" spans="1:21" x14ac:dyDescent="0.25">
      <c r="A77" t="s">
        <v>43</v>
      </c>
      <c r="B77" s="1" t="s">
        <v>132</v>
      </c>
      <c r="C77" s="1">
        <v>4.57</v>
      </c>
      <c r="D77">
        <v>0.13254761600000001</v>
      </c>
      <c r="E77" s="1">
        <v>0.151058796</v>
      </c>
      <c r="F77" s="1">
        <v>4.57</v>
      </c>
      <c r="G77" s="1">
        <v>0.14279098500000001</v>
      </c>
      <c r="H77" s="1">
        <v>-0.29970215900000002</v>
      </c>
      <c r="I77" s="1">
        <v>4.57</v>
      </c>
      <c r="J77">
        <v>6.2890413000000006E-2</v>
      </c>
      <c r="K77">
        <v>6.1254540000000003E-2</v>
      </c>
      <c r="L77" s="1">
        <v>4.57</v>
      </c>
      <c r="M77" s="1">
        <v>6.5568958999999996E-2</v>
      </c>
      <c r="N77" s="1">
        <v>8.2278481000000001E-2</v>
      </c>
      <c r="O77" s="1">
        <v>4.57</v>
      </c>
      <c r="P77" s="1">
        <v>1.8304608999999999E-2</v>
      </c>
      <c r="Q77" s="1">
        <v>-0.16276570300000001</v>
      </c>
      <c r="R77" s="1">
        <v>4.57</v>
      </c>
      <c r="S77" s="1">
        <v>-0.24832464600000001</v>
      </c>
      <c r="T77">
        <v>-0.53616636500000003</v>
      </c>
      <c r="U77" s="1">
        <v>4.57</v>
      </c>
    </row>
    <row r="78" spans="1:21" x14ac:dyDescent="0.25">
      <c r="A78" t="s">
        <v>42</v>
      </c>
      <c r="B78" s="1" t="s">
        <v>133</v>
      </c>
      <c r="C78" s="1">
        <v>5.48</v>
      </c>
      <c r="D78">
        <v>-0.11270026700000001</v>
      </c>
      <c r="E78" s="1">
        <v>-9.8197596999999998E-2</v>
      </c>
      <c r="F78" s="1">
        <v>5.48</v>
      </c>
      <c r="G78" s="1">
        <v>-9.8097025000000004E-2</v>
      </c>
      <c r="H78" s="1">
        <v>-0.44731738799999998</v>
      </c>
      <c r="I78" s="1">
        <v>5.48</v>
      </c>
      <c r="J78">
        <v>-8.7600016000000003E-2</v>
      </c>
      <c r="K78">
        <v>5.6650757000000003E-2</v>
      </c>
      <c r="L78" s="1">
        <v>5.48</v>
      </c>
      <c r="M78" s="1">
        <v>-0.137743054</v>
      </c>
      <c r="N78" s="1">
        <v>-0.124221731</v>
      </c>
      <c r="O78" s="1">
        <v>5.48</v>
      </c>
      <c r="P78" s="1">
        <v>-0.18066190400000001</v>
      </c>
      <c r="Q78" s="1">
        <v>-0.32635289200000001</v>
      </c>
      <c r="R78" s="1">
        <v>5.48</v>
      </c>
      <c r="S78" s="1">
        <v>2.0452488689999999</v>
      </c>
      <c r="T78">
        <v>0.87912087900000002</v>
      </c>
      <c r="U78" s="1">
        <v>5.48</v>
      </c>
    </row>
    <row r="79" spans="1:21" x14ac:dyDescent="0.25">
      <c r="A79" t="s">
        <v>41</v>
      </c>
      <c r="B79" t="s">
        <v>134</v>
      </c>
      <c r="C79">
        <v>6.4</v>
      </c>
      <c r="D79" s="1">
        <v>-0.16719453100000001</v>
      </c>
      <c r="E79" s="1">
        <v>-0.15358255500000001</v>
      </c>
      <c r="F79" s="1">
        <v>6.4</v>
      </c>
      <c r="G79">
        <v>-4.4650923000000002E-2</v>
      </c>
      <c r="H79" s="1">
        <v>-0.41456582600000003</v>
      </c>
      <c r="I79" s="1">
        <v>6.4</v>
      </c>
      <c r="J79" s="1">
        <v>-0.15288985399999999</v>
      </c>
      <c r="K79">
        <v>-9.2956224000000004E-2</v>
      </c>
      <c r="L79" s="1">
        <v>6.4</v>
      </c>
      <c r="M79" s="1">
        <v>-0.15339768200000001</v>
      </c>
      <c r="N79" s="1">
        <v>-0.14012184499999999</v>
      </c>
      <c r="O79" s="1">
        <v>6.4</v>
      </c>
      <c r="P79">
        <v>-0.117574467</v>
      </c>
      <c r="Q79" s="1">
        <v>-0.274483378</v>
      </c>
      <c r="R79" s="1">
        <v>6.4</v>
      </c>
      <c r="S79" s="1">
        <v>-0.371615313</v>
      </c>
      <c r="T79">
        <v>-0.61224489800000004</v>
      </c>
      <c r="U79" s="1">
        <v>6.4</v>
      </c>
    </row>
    <row r="80" spans="1:21" x14ac:dyDescent="0.25">
      <c r="A80" t="s">
        <v>40</v>
      </c>
      <c r="B80" t="s">
        <v>135</v>
      </c>
      <c r="C80">
        <v>7.01</v>
      </c>
      <c r="D80" s="1">
        <v>1.7738375000000001E-2</v>
      </c>
      <c r="E80" s="1">
        <v>3.4373028999999999E-2</v>
      </c>
      <c r="F80" s="1">
        <v>7.01</v>
      </c>
      <c r="G80">
        <v>7.0327699999999998E-3</v>
      </c>
      <c r="H80" s="1">
        <v>-0.38289426199999999</v>
      </c>
      <c r="I80" s="1">
        <v>7.01</v>
      </c>
      <c r="J80" s="1">
        <v>4.3741646000000002E-2</v>
      </c>
      <c r="K80">
        <v>-0.15786278100000001</v>
      </c>
      <c r="L80" s="1">
        <v>7.01</v>
      </c>
      <c r="M80" s="1">
        <v>2.4792328999999998E-2</v>
      </c>
      <c r="N80" s="1">
        <v>4.0862420000000003E-2</v>
      </c>
      <c r="O80" s="1">
        <v>7.01</v>
      </c>
      <c r="P80">
        <v>2.3180525E-2</v>
      </c>
      <c r="Q80" s="1">
        <v>-0.158756801</v>
      </c>
      <c r="R80" s="1">
        <v>7.01</v>
      </c>
      <c r="S80" s="1">
        <v>0.70010826400000004</v>
      </c>
      <c r="T80">
        <v>4.9079755000000003E-2</v>
      </c>
      <c r="U80" s="1">
        <v>7.01</v>
      </c>
    </row>
    <row r="81" spans="1:21" x14ac:dyDescent="0.25">
      <c r="A81" t="s">
        <v>39</v>
      </c>
      <c r="B81" t="s">
        <v>136</v>
      </c>
      <c r="C81">
        <v>7.31</v>
      </c>
      <c r="D81" s="1">
        <v>0.14176439099999999</v>
      </c>
      <c r="E81" s="1">
        <v>0.16042621600000001</v>
      </c>
      <c r="F81" s="1">
        <v>7.31</v>
      </c>
      <c r="G81">
        <v>4.5518098E-2</v>
      </c>
      <c r="H81" s="1">
        <v>-0.35931060300000001</v>
      </c>
      <c r="I81" s="1">
        <v>7.31</v>
      </c>
      <c r="J81" s="1">
        <v>0.115560023</v>
      </c>
      <c r="K81">
        <v>3.7614401999999998E-2</v>
      </c>
      <c r="L81" s="1">
        <v>7.31</v>
      </c>
      <c r="M81" s="1">
        <v>0.105954644</v>
      </c>
      <c r="N81" s="1">
        <v>0.12329746699999999</v>
      </c>
      <c r="O81" s="1">
        <v>7.31</v>
      </c>
      <c r="P81">
        <v>8.7277858999999999E-2</v>
      </c>
      <c r="Q81" s="1">
        <v>-0.106056964</v>
      </c>
      <c r="R81" s="1">
        <v>7.31</v>
      </c>
      <c r="S81" s="1">
        <v>-0.243536905</v>
      </c>
      <c r="T81">
        <v>-0.53321201100000004</v>
      </c>
      <c r="U81" s="1">
        <v>7.31</v>
      </c>
    </row>
    <row r="82" spans="1:21" x14ac:dyDescent="0.25">
      <c r="A82" t="s">
        <v>38</v>
      </c>
      <c r="B82" t="s">
        <v>137</v>
      </c>
      <c r="C82">
        <v>7.62</v>
      </c>
      <c r="D82" s="1">
        <v>3.9337815999999998E-2</v>
      </c>
      <c r="E82" s="1">
        <v>5.6325506999999997E-2</v>
      </c>
      <c r="F82" s="1">
        <v>7.62</v>
      </c>
      <c r="G82">
        <v>8.9232600000000003E-4</v>
      </c>
      <c r="H82" s="1">
        <v>-0.38665710199999997</v>
      </c>
      <c r="I82" s="1">
        <v>7.62</v>
      </c>
      <c r="J82" s="1">
        <v>2.2093722999999999E-2</v>
      </c>
      <c r="K82">
        <v>0.109011173</v>
      </c>
      <c r="L82" s="1">
        <v>7.62</v>
      </c>
      <c r="M82" s="1">
        <v>5.0708129999999997E-2</v>
      </c>
      <c r="N82" s="1">
        <v>6.7184614000000004E-2</v>
      </c>
      <c r="O82" s="1">
        <v>7.62</v>
      </c>
      <c r="P82">
        <v>2.8905639E-2</v>
      </c>
      <c r="Q82" s="1">
        <v>-0.15404970100000001</v>
      </c>
      <c r="R82" s="1">
        <v>7.62</v>
      </c>
      <c r="S82" s="1">
        <v>-3.4433286E-2</v>
      </c>
      <c r="T82">
        <v>-0.404181185</v>
      </c>
      <c r="U82" s="1">
        <v>7.62</v>
      </c>
    </row>
    <row r="83" spans="1:21" x14ac:dyDescent="0.25">
      <c r="G83"/>
      <c r="I83" s="1"/>
      <c r="J83"/>
      <c r="L83" s="1"/>
      <c r="M83"/>
      <c r="O83" s="1"/>
      <c r="P83"/>
    </row>
    <row r="85" spans="1:21" x14ac:dyDescent="0.25">
      <c r="A85" t="s">
        <v>151</v>
      </c>
    </row>
    <row r="86" spans="1:21" x14ac:dyDescent="0.25">
      <c r="A86" s="1"/>
      <c r="C86" s="1" t="s">
        <v>139</v>
      </c>
      <c r="D86" s="1" t="s">
        <v>51</v>
      </c>
      <c r="E86" s="1" t="s">
        <v>182</v>
      </c>
      <c r="F86" s="1" t="s">
        <v>139</v>
      </c>
      <c r="G86" s="1" t="s">
        <v>52</v>
      </c>
      <c r="H86" s="1" t="s">
        <v>183</v>
      </c>
      <c r="I86" s="1" t="s">
        <v>139</v>
      </c>
      <c r="J86" s="1" t="s">
        <v>53</v>
      </c>
      <c r="K86" t="s">
        <v>184</v>
      </c>
      <c r="L86" s="1" t="s">
        <v>139</v>
      </c>
      <c r="M86" t="s">
        <v>54</v>
      </c>
      <c r="N86" s="1" t="s">
        <v>185</v>
      </c>
      <c r="O86" s="1" t="s">
        <v>139</v>
      </c>
      <c r="P86" s="1" t="s">
        <v>55</v>
      </c>
      <c r="Q86" s="1" t="s">
        <v>186</v>
      </c>
      <c r="R86" s="1" t="s">
        <v>139</v>
      </c>
      <c r="S86" s="1" t="s">
        <v>56</v>
      </c>
      <c r="T86" t="s">
        <v>187</v>
      </c>
      <c r="U86" s="1" t="s">
        <v>139</v>
      </c>
    </row>
    <row r="87" spans="1:21" x14ac:dyDescent="0.25">
      <c r="A87" s="1" t="s">
        <v>11</v>
      </c>
      <c r="B87" t="s">
        <v>140</v>
      </c>
      <c r="C87" s="1">
        <v>0.30499999999999999</v>
      </c>
      <c r="D87" s="1">
        <v>-8.4186654999999999E-2</v>
      </c>
      <c r="E87" s="1">
        <v>4.8018050000000001E-3</v>
      </c>
      <c r="F87" s="1">
        <v>0.30499999999999999</v>
      </c>
      <c r="G87" s="1">
        <v>-0.41989942499999999</v>
      </c>
      <c r="H87" s="1">
        <v>-0.71095334700000001</v>
      </c>
      <c r="I87" s="1">
        <v>0.30499999999999999</v>
      </c>
      <c r="J87" s="1">
        <v>-6.1475515000000001E-2</v>
      </c>
      <c r="K87">
        <v>1.3190126E-2</v>
      </c>
      <c r="L87" s="1">
        <v>0.30499999999999999</v>
      </c>
      <c r="M87">
        <v>-0.152384204</v>
      </c>
      <c r="N87" s="1">
        <v>5.8521650000000003E-3</v>
      </c>
      <c r="O87" s="1">
        <v>0.30499999999999999</v>
      </c>
      <c r="P87" s="1">
        <v>-0.27473937399999998</v>
      </c>
      <c r="Q87" s="1">
        <v>-0.239225986</v>
      </c>
      <c r="R87" s="1">
        <v>0.30499999999999999</v>
      </c>
      <c r="S87" s="1">
        <v>0.68756530800000004</v>
      </c>
      <c r="T87">
        <v>-0.298029557</v>
      </c>
      <c r="U87" s="1">
        <v>0.30499999999999999</v>
      </c>
    </row>
    <row r="88" spans="1:21" x14ac:dyDescent="0.25">
      <c r="A88" s="1" t="s">
        <v>10</v>
      </c>
      <c r="B88" t="s">
        <v>122</v>
      </c>
      <c r="C88" s="1">
        <v>0.61</v>
      </c>
      <c r="D88" s="1">
        <v>-0.12521523000000001</v>
      </c>
      <c r="E88" s="1">
        <v>-4.0213466000000003E-2</v>
      </c>
      <c r="F88" s="1">
        <v>0.61</v>
      </c>
      <c r="G88" s="1">
        <v>-0.42649147700000001</v>
      </c>
      <c r="H88" s="1">
        <v>-0.71423796799999995</v>
      </c>
      <c r="I88" s="1">
        <v>0.61</v>
      </c>
      <c r="J88" s="1">
        <v>-7.2140566000000003E-2</v>
      </c>
      <c r="K88">
        <v>1.6766019999999999E-3</v>
      </c>
      <c r="L88" s="1">
        <v>0.61</v>
      </c>
      <c r="M88">
        <v>-0.21545904599999999</v>
      </c>
      <c r="N88" s="1">
        <v>-6.8997744999999999E-2</v>
      </c>
      <c r="O88" s="1">
        <v>0.61</v>
      </c>
      <c r="P88" s="1">
        <v>-0.29151691299999999</v>
      </c>
      <c r="Q88" s="1">
        <v>-0.14089538900000001</v>
      </c>
      <c r="R88" s="1">
        <v>0.61</v>
      </c>
      <c r="S88" s="1">
        <v>2.6704545450000001</v>
      </c>
      <c r="T88">
        <v>0.52678571399999996</v>
      </c>
      <c r="U88" s="1">
        <v>0.61</v>
      </c>
    </row>
    <row r="89" spans="1:21" x14ac:dyDescent="0.25">
      <c r="A89" s="1" t="s">
        <v>9</v>
      </c>
      <c r="B89" t="s">
        <v>123</v>
      </c>
      <c r="C89" s="1">
        <v>0.91</v>
      </c>
      <c r="D89" s="1">
        <v>7.0710679999999998E-3</v>
      </c>
      <c r="E89" s="1">
        <v>-8.9697509999999998E-3</v>
      </c>
      <c r="F89" s="1">
        <v>0.91</v>
      </c>
      <c r="G89" s="1">
        <v>-4.4378698000000001E-2</v>
      </c>
      <c r="H89" s="1">
        <v>-0.52384267299999998</v>
      </c>
      <c r="I89" s="1">
        <v>0.91</v>
      </c>
      <c r="J89" s="1">
        <v>-1.6636231000000001E-2</v>
      </c>
      <c r="K89">
        <v>6.1596663000000003E-2</v>
      </c>
      <c r="L89" s="1">
        <v>0.91</v>
      </c>
      <c r="M89">
        <v>-0.14956939499999999</v>
      </c>
      <c r="N89" s="1">
        <v>9.1924539999999992E-3</v>
      </c>
      <c r="O89" s="1">
        <v>0.91</v>
      </c>
      <c r="P89" s="1">
        <v>-0.19994495700000001</v>
      </c>
      <c r="Q89" s="1">
        <v>-6.6571733999999994E-2</v>
      </c>
      <c r="R89" s="1">
        <v>0.91</v>
      </c>
      <c r="S89" s="1">
        <v>1.084991931</v>
      </c>
      <c r="T89">
        <v>-0.13271343999999999</v>
      </c>
      <c r="U89" s="1">
        <v>0.91</v>
      </c>
    </row>
    <row r="90" spans="1:21" x14ac:dyDescent="0.25">
      <c r="A90" s="1" t="s">
        <v>28</v>
      </c>
      <c r="B90" t="s">
        <v>141</v>
      </c>
      <c r="C90" s="1">
        <v>1.22</v>
      </c>
      <c r="D90" s="1">
        <v>8.5575715999999996E-2</v>
      </c>
      <c r="E90" s="1">
        <v>0.19105977800000001</v>
      </c>
      <c r="F90" s="1">
        <v>1.22</v>
      </c>
      <c r="G90" s="1">
        <v>-0.23820754699999999</v>
      </c>
      <c r="H90" s="1">
        <v>-0.62042175399999999</v>
      </c>
      <c r="I90" s="1">
        <v>1.22</v>
      </c>
      <c r="J90" s="1">
        <v>2.7064530999999999E-2</v>
      </c>
      <c r="K90">
        <v>0.1087741</v>
      </c>
      <c r="L90" s="1">
        <v>1.22</v>
      </c>
      <c r="M90">
        <v>9.3405599999999995E-4</v>
      </c>
      <c r="N90" s="1">
        <v>0.187792502</v>
      </c>
      <c r="O90" s="1">
        <v>1.22</v>
      </c>
      <c r="P90" s="1">
        <v>-0.13072985200000001</v>
      </c>
      <c r="Q90" s="1">
        <v>-0.27741745299999998</v>
      </c>
      <c r="R90" s="1">
        <v>1.22</v>
      </c>
      <c r="S90" s="1">
        <v>0.10806175</v>
      </c>
      <c r="T90">
        <v>-0.53908355799999996</v>
      </c>
      <c r="U90" s="1">
        <v>1.22</v>
      </c>
    </row>
    <row r="91" spans="1:21" x14ac:dyDescent="0.25">
      <c r="A91" s="1" t="s">
        <v>27</v>
      </c>
      <c r="B91" t="s">
        <v>142</v>
      </c>
      <c r="C91" s="1">
        <v>1.524</v>
      </c>
      <c r="D91" s="1">
        <v>-0.13362927499999999</v>
      </c>
      <c r="E91" s="1">
        <v>-4.9445093000000002E-2</v>
      </c>
      <c r="F91" s="1">
        <v>1.524</v>
      </c>
      <c r="G91" s="1">
        <v>-0.369140625</v>
      </c>
      <c r="H91" s="1">
        <v>-0.68566176499999998</v>
      </c>
      <c r="I91" s="1">
        <v>1.524</v>
      </c>
      <c r="J91" s="1">
        <v>-0.17350565700000001</v>
      </c>
      <c r="K91">
        <v>-0.107752732</v>
      </c>
      <c r="L91" s="1">
        <v>1.524</v>
      </c>
      <c r="M91">
        <v>-0.21421204599999999</v>
      </c>
      <c r="N91" s="1">
        <v>-6.7517949999999993E-2</v>
      </c>
      <c r="O91" s="1">
        <v>1.524</v>
      </c>
      <c r="P91" s="1">
        <v>-0.32708333299999998</v>
      </c>
      <c r="Q91" s="1">
        <v>-0.43634917000000001</v>
      </c>
      <c r="R91" s="1">
        <v>1.524</v>
      </c>
      <c r="S91" s="1">
        <v>0.22348484800000001</v>
      </c>
      <c r="T91">
        <v>-0.491071429</v>
      </c>
      <c r="U91" s="1">
        <v>1.524</v>
      </c>
    </row>
    <row r="92" spans="1:21" x14ac:dyDescent="0.25">
      <c r="A92" s="1" t="s">
        <v>26</v>
      </c>
      <c r="B92" t="s">
        <v>143</v>
      </c>
      <c r="C92" s="1">
        <v>1.83</v>
      </c>
      <c r="D92" s="1">
        <v>-0.40624731200000003</v>
      </c>
      <c r="E92" s="1">
        <v>-0.34855309099999998</v>
      </c>
      <c r="F92" s="1">
        <v>1.83</v>
      </c>
      <c r="G92" s="1">
        <v>-0.27033132500000001</v>
      </c>
      <c r="H92" s="1">
        <v>-0.63642806500000004</v>
      </c>
      <c r="I92" s="1">
        <v>1.83</v>
      </c>
      <c r="J92" s="1">
        <v>-0.32794151100000002</v>
      </c>
      <c r="K92">
        <v>-0.27447494900000002</v>
      </c>
      <c r="L92" s="1">
        <v>1.83</v>
      </c>
      <c r="M92">
        <v>-0.44848701699999999</v>
      </c>
      <c r="N92" s="1">
        <v>-0.34552832700000002</v>
      </c>
      <c r="O92" s="1">
        <v>1.83</v>
      </c>
      <c r="P92" s="1">
        <v>-0.47509106200000001</v>
      </c>
      <c r="Q92" s="1">
        <v>-0.12425876</v>
      </c>
      <c r="R92" s="1">
        <v>1.83</v>
      </c>
      <c r="S92" s="1">
        <v>2.301935013</v>
      </c>
      <c r="T92">
        <v>0.37349397600000001</v>
      </c>
      <c r="U92" s="1">
        <v>1.83</v>
      </c>
    </row>
    <row r="93" spans="1:21" x14ac:dyDescent="0.25">
      <c r="A93" s="1" t="s">
        <v>25</v>
      </c>
      <c r="B93" t="s">
        <v>128</v>
      </c>
      <c r="C93" s="1">
        <v>2.13</v>
      </c>
      <c r="D93" s="1">
        <v>-4.0311804999999999E-2</v>
      </c>
      <c r="E93" s="1">
        <v>5.2939920000000001E-2</v>
      </c>
      <c r="F93" s="1">
        <v>2.13</v>
      </c>
      <c r="G93" s="1">
        <v>3.8214286E-2</v>
      </c>
      <c r="H93" s="1">
        <v>-0.48268907599999999</v>
      </c>
      <c r="I93" s="1">
        <v>2.13</v>
      </c>
      <c r="J93" s="1">
        <v>-9.8163720999999995E-2</v>
      </c>
      <c r="K93">
        <v>-2.6416861999999999E-2</v>
      </c>
      <c r="L93" s="1">
        <v>2.13</v>
      </c>
      <c r="M93">
        <v>-0.112079208</v>
      </c>
      <c r="N93" s="1">
        <v>5.3681461999999999E-2</v>
      </c>
      <c r="O93" s="1">
        <v>2.13</v>
      </c>
      <c r="P93" s="1">
        <v>-0.18445182700000001</v>
      </c>
      <c r="Q93" s="1">
        <v>-8.7769542000000006E-2</v>
      </c>
      <c r="R93" s="1">
        <v>2.13</v>
      </c>
      <c r="S93" s="1">
        <v>6.7532470000000004E-3</v>
      </c>
      <c r="T93">
        <v>-0.58122448999999998</v>
      </c>
      <c r="U93" s="1">
        <v>2.13</v>
      </c>
    </row>
    <row r="94" spans="1:21" x14ac:dyDescent="0.25">
      <c r="A94" s="1" t="s">
        <v>24</v>
      </c>
      <c r="B94" t="s">
        <v>129</v>
      </c>
      <c r="C94" s="1">
        <v>2.44</v>
      </c>
      <c r="D94" s="1">
        <v>-4.6599019999999996E-3</v>
      </c>
      <c r="E94" s="1">
        <v>9.2056075000000001E-2</v>
      </c>
      <c r="F94" s="1">
        <v>2.44</v>
      </c>
      <c r="G94" s="1">
        <v>-3.8690476000000001E-2</v>
      </c>
      <c r="H94" s="1">
        <v>-0.52100840299999995</v>
      </c>
      <c r="I94" s="1">
        <v>2.44</v>
      </c>
      <c r="J94" s="1">
        <v>7.5086666999999996E-2</v>
      </c>
      <c r="K94">
        <v>0.160616706</v>
      </c>
      <c r="L94" s="1">
        <v>2.44</v>
      </c>
      <c r="M94">
        <v>-7.2842999000000005E-2</v>
      </c>
      <c r="N94" s="1">
        <v>0.100242447</v>
      </c>
      <c r="O94" s="1">
        <v>2.44</v>
      </c>
      <c r="P94" s="1">
        <v>-0.15047065300000001</v>
      </c>
      <c r="Q94" s="1">
        <v>-2.3584909999999999E-3</v>
      </c>
      <c r="R94" s="1">
        <v>2.44</v>
      </c>
      <c r="S94" s="1">
        <v>1.4469696970000001</v>
      </c>
      <c r="T94">
        <v>1.7857142999999999E-2</v>
      </c>
      <c r="U94" s="1">
        <v>2.44</v>
      </c>
    </row>
    <row r="95" spans="1:21" x14ac:dyDescent="0.25">
      <c r="A95" s="1" t="s">
        <v>23</v>
      </c>
      <c r="B95" t="s">
        <v>144</v>
      </c>
      <c r="C95" s="1">
        <v>3.05</v>
      </c>
      <c r="D95" s="1">
        <v>0.13269447600000001</v>
      </c>
      <c r="E95" s="1">
        <v>0.242757009</v>
      </c>
      <c r="F95" s="1">
        <v>3.05</v>
      </c>
      <c r="G95" s="1">
        <v>6.25E-2</v>
      </c>
      <c r="H95" s="1">
        <v>-0.47058823500000002</v>
      </c>
      <c r="I95" s="1">
        <v>3.05</v>
      </c>
      <c r="J95" s="1">
        <v>0.127512282</v>
      </c>
      <c r="K95">
        <v>0.21721311500000001</v>
      </c>
      <c r="L95" s="1">
        <v>3.05</v>
      </c>
      <c r="M95">
        <v>4.4554455E-2</v>
      </c>
      <c r="N95" s="1">
        <v>0.239556136</v>
      </c>
      <c r="O95" s="1">
        <v>3.05</v>
      </c>
      <c r="P95" s="1">
        <v>-7.0930232999999995E-2</v>
      </c>
      <c r="Q95" s="1">
        <v>-0.12849707199999999</v>
      </c>
      <c r="R95" s="1">
        <v>3.05</v>
      </c>
      <c r="S95" s="1">
        <v>0.54545454500000001</v>
      </c>
      <c r="T95">
        <v>-0.35714285699999998</v>
      </c>
      <c r="U95" s="1">
        <v>3.05</v>
      </c>
    </row>
    <row r="96" spans="1:21" x14ac:dyDescent="0.25">
      <c r="A96" s="1" t="s">
        <v>22</v>
      </c>
      <c r="B96" t="s">
        <v>130</v>
      </c>
      <c r="C96" s="1">
        <v>3.35</v>
      </c>
      <c r="D96" s="1">
        <v>-6.8281305E-2</v>
      </c>
      <c r="E96" s="1">
        <v>2.2252659000000001E-2</v>
      </c>
      <c r="F96" s="1">
        <v>3.35</v>
      </c>
      <c r="G96" s="1">
        <v>4.4181034000000001E-2</v>
      </c>
      <c r="H96" s="1">
        <v>-0.47971602400000002</v>
      </c>
      <c r="I96" s="1">
        <v>3.35</v>
      </c>
      <c r="J96" s="1">
        <v>-0.12780233399999999</v>
      </c>
      <c r="K96">
        <v>-5.8413416000000003E-2</v>
      </c>
      <c r="L96" s="1">
        <v>3.35</v>
      </c>
      <c r="M96">
        <v>-0.130761352</v>
      </c>
      <c r="N96" s="1">
        <v>3.1511658999999997E-2</v>
      </c>
      <c r="O96" s="1">
        <v>3.35</v>
      </c>
      <c r="P96" s="1">
        <v>-0.18839882399999999</v>
      </c>
      <c r="Q96" s="1">
        <v>-5.8127271000000001E-2</v>
      </c>
      <c r="R96" s="1">
        <v>3.35</v>
      </c>
      <c r="S96" s="1">
        <v>1.2539185E-2</v>
      </c>
      <c r="T96">
        <v>-0.57881773400000003</v>
      </c>
      <c r="U96" s="1">
        <v>3.35</v>
      </c>
    </row>
    <row r="97" spans="1:21" x14ac:dyDescent="0.25">
      <c r="A97" s="1" t="s">
        <v>21</v>
      </c>
      <c r="B97" t="s">
        <v>145</v>
      </c>
      <c r="C97" s="1">
        <v>3.9620000000000002</v>
      </c>
      <c r="D97" s="1">
        <v>-2.2000321999999999E-2</v>
      </c>
      <c r="E97" s="1">
        <v>7.3030708E-2</v>
      </c>
      <c r="F97" s="1">
        <v>3.9620000000000002</v>
      </c>
      <c r="G97" s="1">
        <v>3.1055900000000001E-3</v>
      </c>
      <c r="H97" s="1">
        <v>-0.50018268200000005</v>
      </c>
      <c r="I97" s="1">
        <v>3.9620000000000002</v>
      </c>
      <c r="J97" s="1">
        <v>1.0721845000000001E-2</v>
      </c>
      <c r="K97">
        <v>9.1131248999999998E-2</v>
      </c>
      <c r="L97" s="1">
        <v>3.9620000000000002</v>
      </c>
      <c r="M97">
        <v>-6.7585018999999996E-2</v>
      </c>
      <c r="N97" s="1">
        <v>0.106482007</v>
      </c>
      <c r="O97" s="1">
        <v>3.9620000000000002</v>
      </c>
      <c r="P97" s="1">
        <v>-0.12286581000000001</v>
      </c>
      <c r="Q97" s="1">
        <v>-0.106974394</v>
      </c>
      <c r="R97" s="1">
        <v>3.9620000000000002</v>
      </c>
      <c r="S97" s="1">
        <v>0.459062676</v>
      </c>
      <c r="T97">
        <v>-0.393078971</v>
      </c>
      <c r="U97" s="1">
        <v>3.9620000000000002</v>
      </c>
    </row>
    <row r="98" spans="1:21" x14ac:dyDescent="0.25">
      <c r="A98" s="1" t="s">
        <v>20</v>
      </c>
      <c r="B98" t="s">
        <v>132</v>
      </c>
      <c r="C98" s="1">
        <v>4.57</v>
      </c>
      <c r="D98" s="1">
        <v>-2.5468405999999999E-2</v>
      </c>
      <c r="E98" s="1">
        <v>6.9225633999999994E-2</v>
      </c>
      <c r="F98" s="1">
        <v>4.57</v>
      </c>
      <c r="G98" s="1">
        <v>-3.8690476000000001E-2</v>
      </c>
      <c r="H98" s="1">
        <v>-0.52100840299999995</v>
      </c>
      <c r="I98" s="1">
        <v>4.57</v>
      </c>
      <c r="J98" s="1">
        <v>6.391033E-3</v>
      </c>
      <c r="K98">
        <v>8.6455894000000005E-2</v>
      </c>
      <c r="L98" s="1">
        <v>4.57</v>
      </c>
      <c r="M98">
        <v>-8.6280056999999993E-2</v>
      </c>
      <c r="N98" s="1">
        <v>8.4296904000000006E-2</v>
      </c>
      <c r="O98" s="1">
        <v>4.57</v>
      </c>
      <c r="P98" s="1">
        <v>-0.168355482</v>
      </c>
      <c r="Q98" s="1">
        <v>-0.12089251600000001</v>
      </c>
      <c r="R98" s="1">
        <v>4.57</v>
      </c>
      <c r="S98" s="1">
        <v>2.1461038960000001</v>
      </c>
      <c r="T98">
        <v>0.30867346899999998</v>
      </c>
      <c r="U98" s="1">
        <v>4.57</v>
      </c>
    </row>
    <row r="99" spans="1:21" x14ac:dyDescent="0.25">
      <c r="A99" s="1" t="s">
        <v>19</v>
      </c>
      <c r="B99" t="s">
        <v>146</v>
      </c>
      <c r="C99" s="1">
        <v>4.87</v>
      </c>
      <c r="D99" s="1">
        <v>-0.125224529</v>
      </c>
      <c r="E99" s="1">
        <v>-4.0223668999999997E-2</v>
      </c>
      <c r="F99" s="1">
        <v>4.87</v>
      </c>
      <c r="G99" s="1">
        <v>-9.2696629000000003E-2</v>
      </c>
      <c r="H99" s="1">
        <v>-0.54791804399999999</v>
      </c>
      <c r="I99" s="1">
        <v>4.87</v>
      </c>
      <c r="J99" s="1">
        <v>-0.12146775</v>
      </c>
      <c r="K99">
        <v>-5.1574875999999999E-2</v>
      </c>
      <c r="L99" s="1">
        <v>4.87</v>
      </c>
      <c r="M99">
        <v>-0.167204361</v>
      </c>
      <c r="N99" s="1">
        <v>-1.1734679E-2</v>
      </c>
      <c r="O99" s="1">
        <v>4.87</v>
      </c>
      <c r="P99" s="1">
        <v>-0.181316958</v>
      </c>
      <c r="Q99" s="1">
        <v>-0.13066037699999999</v>
      </c>
      <c r="R99" s="1">
        <v>4.87</v>
      </c>
      <c r="S99" s="1">
        <v>0.979570991</v>
      </c>
      <c r="T99">
        <v>-0.176565008</v>
      </c>
      <c r="U99" s="1">
        <v>4.87</v>
      </c>
    </row>
    <row r="100" spans="1:21" x14ac:dyDescent="0.25">
      <c r="A100" s="1" t="s">
        <v>37</v>
      </c>
      <c r="B100" t="s">
        <v>147</v>
      </c>
      <c r="C100" s="1">
        <v>5.4859999999999998</v>
      </c>
      <c r="D100" s="1">
        <v>-0.13332581700000001</v>
      </c>
      <c r="E100" s="1">
        <v>-4.911215E-2</v>
      </c>
      <c r="F100" s="1">
        <v>5.4859999999999998</v>
      </c>
      <c r="G100" s="1">
        <v>-0.102777778</v>
      </c>
      <c r="H100" s="1">
        <v>-0.55294117600000003</v>
      </c>
      <c r="I100" s="1">
        <v>5.4859999999999998</v>
      </c>
      <c r="J100" s="1">
        <v>-7.6730682999999994E-2</v>
      </c>
      <c r="K100">
        <v>-3.278689E-3</v>
      </c>
      <c r="L100" s="1">
        <v>5.4859999999999998</v>
      </c>
      <c r="M100">
        <v>-0.17018701899999999</v>
      </c>
      <c r="N100" s="1">
        <v>-1.5274151E-2</v>
      </c>
      <c r="O100" s="1">
        <v>5.4859999999999998</v>
      </c>
      <c r="P100" s="1">
        <v>-0.19041343699999999</v>
      </c>
      <c r="Q100" s="1">
        <v>-4.9359838000000003E-2</v>
      </c>
      <c r="R100" s="1">
        <v>5.4859999999999998</v>
      </c>
      <c r="S100" s="1">
        <v>0.95757575800000005</v>
      </c>
      <c r="T100">
        <v>-0.18571428600000001</v>
      </c>
      <c r="U100" s="1">
        <v>5.4859999999999998</v>
      </c>
    </row>
    <row r="101" spans="1:21" x14ac:dyDescent="0.25">
      <c r="A101" s="1" t="s">
        <v>36</v>
      </c>
      <c r="B101" t="s">
        <v>134</v>
      </c>
      <c r="C101" s="1">
        <v>6.4</v>
      </c>
      <c r="D101" s="1">
        <v>-5.4080099E-2</v>
      </c>
      <c r="E101" s="1">
        <v>3.7833777999999998E-2</v>
      </c>
      <c r="F101" s="1">
        <v>6.4</v>
      </c>
      <c r="G101" s="1">
        <v>-0.27901785699999998</v>
      </c>
      <c r="H101" s="1">
        <v>-0.64075630299999997</v>
      </c>
      <c r="I101" s="1">
        <v>6.4</v>
      </c>
      <c r="J101" s="1">
        <v>-8.6348071999999998E-2</v>
      </c>
      <c r="K101">
        <v>-1.3661202000000001E-2</v>
      </c>
      <c r="L101" s="1">
        <v>6.4</v>
      </c>
      <c r="M101">
        <v>-5.0447902000000003E-2</v>
      </c>
      <c r="N101" s="1">
        <v>0.126818351</v>
      </c>
      <c r="O101" s="1">
        <v>6.4</v>
      </c>
      <c r="P101" s="1">
        <v>-0.114700997</v>
      </c>
      <c r="Q101" s="1">
        <v>7.5471698000000004E-2</v>
      </c>
      <c r="R101" s="1">
        <v>6.4</v>
      </c>
      <c r="S101" s="1">
        <v>-0.30086580099999999</v>
      </c>
      <c r="T101">
        <v>-0.70918367299999996</v>
      </c>
      <c r="U101" s="1">
        <v>6.4</v>
      </c>
    </row>
    <row r="102" spans="1:21" x14ac:dyDescent="0.25">
      <c r="A102" s="1" t="s">
        <v>35</v>
      </c>
      <c r="B102" t="s">
        <v>148</v>
      </c>
      <c r="C102" s="1">
        <v>7.01</v>
      </c>
      <c r="D102" s="1">
        <v>1.634028E-3</v>
      </c>
      <c r="E102" s="1">
        <v>9.8961577999999994E-2</v>
      </c>
      <c r="F102" s="1">
        <v>7.01</v>
      </c>
      <c r="G102" s="1">
        <v>-0.99601234599999999</v>
      </c>
      <c r="H102" s="1">
        <v>-0.50326797400000001</v>
      </c>
      <c r="I102" s="1">
        <v>7.01</v>
      </c>
      <c r="J102" s="1">
        <v>-2.4013145E-2</v>
      </c>
      <c r="K102">
        <v>5.3632868E-2</v>
      </c>
      <c r="L102" s="1">
        <v>7.01</v>
      </c>
      <c r="M102">
        <v>5.6227849999999999E-3</v>
      </c>
      <c r="N102" s="1">
        <v>0.19335654199999999</v>
      </c>
      <c r="O102" s="1">
        <v>7.01</v>
      </c>
      <c r="P102" s="1">
        <v>1.550388E-3</v>
      </c>
      <c r="Q102" s="1">
        <v>0.105345912</v>
      </c>
      <c r="R102" s="1">
        <v>7.01</v>
      </c>
      <c r="S102" s="1">
        <v>-0.27497194200000002</v>
      </c>
      <c r="T102">
        <v>-0.69841269800000005</v>
      </c>
      <c r="U102" s="1">
        <v>7.01</v>
      </c>
    </row>
    <row r="103" spans="1:21" x14ac:dyDescent="0.25">
      <c r="A103" t="s">
        <v>34</v>
      </c>
      <c r="B103" t="s">
        <v>149</v>
      </c>
      <c r="C103">
        <v>7.3150000000000004</v>
      </c>
      <c r="D103" s="1">
        <v>-1.0953832E-2</v>
      </c>
      <c r="E103" s="1">
        <v>8.5150570999999994E-2</v>
      </c>
      <c r="F103" s="1">
        <v>7.3150000000000004</v>
      </c>
      <c r="G103">
        <v>0.121527778</v>
      </c>
      <c r="H103" s="1">
        <v>-0.44117647100000001</v>
      </c>
      <c r="I103" s="1">
        <v>7.3150000000000004</v>
      </c>
      <c r="J103" s="1">
        <v>2.4073798E-2</v>
      </c>
      <c r="K103">
        <v>0.10554543600000001</v>
      </c>
      <c r="L103" s="1">
        <v>7.3150000000000004</v>
      </c>
      <c r="M103" s="1">
        <v>9.7787599999999992E-4</v>
      </c>
      <c r="N103" s="1">
        <v>0.187844502</v>
      </c>
      <c r="O103" s="1">
        <v>7.3150000000000004</v>
      </c>
      <c r="P103">
        <v>2.9371232000000001E-2</v>
      </c>
      <c r="Q103" s="1">
        <v>0.173241852</v>
      </c>
      <c r="R103" s="1">
        <v>7.3150000000000004</v>
      </c>
      <c r="S103" s="1">
        <v>0.45005611699999998</v>
      </c>
      <c r="T103">
        <v>-0.39682539700000002</v>
      </c>
      <c r="U103" s="1">
        <v>7.3150000000000004</v>
      </c>
    </row>
    <row r="104" spans="1:21" x14ac:dyDescent="0.25">
      <c r="A104" t="s">
        <v>33</v>
      </c>
      <c r="B104" t="s">
        <v>150</v>
      </c>
      <c r="C104">
        <v>7.62</v>
      </c>
      <c r="D104" s="1">
        <v>6.8800422E-2</v>
      </c>
      <c r="E104" s="1">
        <v>0.17265444799999999</v>
      </c>
      <c r="F104" s="1">
        <v>7.62</v>
      </c>
      <c r="G104">
        <v>0.179788961</v>
      </c>
      <c r="H104" s="1">
        <v>-0.41214667700000002</v>
      </c>
      <c r="I104" s="1">
        <v>7.62</v>
      </c>
      <c r="J104" s="1">
        <v>9.4134093000000002E-2</v>
      </c>
      <c r="K104">
        <v>0.18117947600000001</v>
      </c>
      <c r="L104" s="1">
        <v>7.62</v>
      </c>
      <c r="M104" s="1">
        <v>4.8090523000000003E-2</v>
      </c>
      <c r="N104" s="1">
        <v>0.24375233099999999</v>
      </c>
      <c r="O104" s="1">
        <v>7.62</v>
      </c>
      <c r="P104">
        <v>9.2600423000000001E-2</v>
      </c>
      <c r="Q104" s="1">
        <v>-0.22121014999999999</v>
      </c>
      <c r="R104" s="1">
        <v>7.62</v>
      </c>
      <c r="S104" s="1">
        <v>0.14403778</v>
      </c>
      <c r="T104">
        <v>-0.52411873799999997</v>
      </c>
      <c r="U104" s="1">
        <v>7.62</v>
      </c>
    </row>
    <row r="107" spans="1:21" x14ac:dyDescent="0.25">
      <c r="A107" s="1" t="s">
        <v>152</v>
      </c>
      <c r="C107" s="1"/>
      <c r="E107"/>
      <c r="F107" s="1"/>
      <c r="H107"/>
      <c r="J107"/>
      <c r="K107"/>
      <c r="M107"/>
      <c r="N107"/>
      <c r="P107"/>
      <c r="Q107"/>
    </row>
    <row r="108" spans="1:21" x14ac:dyDescent="0.25">
      <c r="A108" s="1"/>
      <c r="C108" s="1"/>
      <c r="E108"/>
      <c r="F108" s="1"/>
      <c r="H108"/>
      <c r="J108"/>
      <c r="K108"/>
      <c r="M108"/>
      <c r="N108"/>
      <c r="P108"/>
      <c r="Q108"/>
    </row>
    <row r="109" spans="1:21" x14ac:dyDescent="0.25">
      <c r="A109" s="1"/>
      <c r="B109" t="s">
        <v>118</v>
      </c>
      <c r="C109" s="1" t="s">
        <v>118</v>
      </c>
      <c r="D109" s="1" t="s">
        <v>51</v>
      </c>
      <c r="E109" s="1" t="s">
        <v>182</v>
      </c>
      <c r="F109" s="1" t="s">
        <v>118</v>
      </c>
      <c r="G109" s="1" t="s">
        <v>52</v>
      </c>
      <c r="H109" t="s">
        <v>183</v>
      </c>
      <c r="I109" s="1" t="s">
        <v>118</v>
      </c>
      <c r="J109" s="1" t="s">
        <v>53</v>
      </c>
      <c r="K109" s="1" t="s">
        <v>184</v>
      </c>
      <c r="L109" s="1" t="s">
        <v>118</v>
      </c>
      <c r="M109" t="s">
        <v>54</v>
      </c>
      <c r="N109" s="1" t="s">
        <v>185</v>
      </c>
      <c r="O109" s="1" t="s">
        <v>118</v>
      </c>
      <c r="P109" t="s">
        <v>55</v>
      </c>
      <c r="Q109" t="s">
        <v>186</v>
      </c>
      <c r="R109" s="1" t="s">
        <v>118</v>
      </c>
      <c r="S109" t="s">
        <v>56</v>
      </c>
      <c r="T109" t="s">
        <v>188</v>
      </c>
      <c r="U109" s="1" t="s">
        <v>118</v>
      </c>
    </row>
    <row r="110" spans="1:21" x14ac:dyDescent="0.25">
      <c r="A110" s="1" t="s">
        <v>18</v>
      </c>
      <c r="B110" t="s">
        <v>121</v>
      </c>
      <c r="C110" s="1">
        <v>0.30499999999999999</v>
      </c>
      <c r="D110" s="1">
        <v>-0.21444764899999999</v>
      </c>
      <c r="E110" s="1">
        <v>-0.35583033800000002</v>
      </c>
      <c r="F110" s="1">
        <v>0.30499999999999999</v>
      </c>
      <c r="G110" s="1">
        <v>-0.83481781399999999</v>
      </c>
      <c r="H110" s="1">
        <v>-0.92262443400000005</v>
      </c>
      <c r="I110" s="1">
        <v>0.30499999999999999</v>
      </c>
      <c r="J110" s="1">
        <v>-0.271066998</v>
      </c>
      <c r="K110">
        <v>-0.35308953300000001</v>
      </c>
      <c r="L110" s="1">
        <v>0.30499999999999999</v>
      </c>
      <c r="M110">
        <v>-0.240117629</v>
      </c>
      <c r="N110" s="1">
        <v>-0.38008636299999998</v>
      </c>
      <c r="O110" s="1">
        <v>0.30499999999999999</v>
      </c>
      <c r="P110">
        <v>-0.36695804199999998</v>
      </c>
      <c r="Q110" s="1">
        <v>-0.55947024700000003</v>
      </c>
      <c r="R110" s="1">
        <v>0.30499999999999999</v>
      </c>
      <c r="S110">
        <v>-0.53846153799999996</v>
      </c>
      <c r="T110">
        <v>-0.53021978000000003</v>
      </c>
      <c r="U110" s="1">
        <v>0.30499999999999999</v>
      </c>
    </row>
    <row r="111" spans="1:21" x14ac:dyDescent="0.25">
      <c r="A111" s="1" t="s">
        <v>1</v>
      </c>
      <c r="B111" t="s">
        <v>122</v>
      </c>
      <c r="C111" s="1">
        <v>0.61</v>
      </c>
      <c r="D111" s="1">
        <v>2.5115835E-2</v>
      </c>
      <c r="E111" s="1">
        <v>-0.15938317799999999</v>
      </c>
      <c r="F111" s="1">
        <v>0.61</v>
      </c>
      <c r="G111" s="1">
        <v>-0.78526315800000002</v>
      </c>
      <c r="H111" s="1">
        <v>-0.89941176499999997</v>
      </c>
      <c r="I111" s="1">
        <v>0.61</v>
      </c>
      <c r="J111" s="1">
        <v>-0.11731612900000001</v>
      </c>
      <c r="K111">
        <v>-0.21663934400000001</v>
      </c>
      <c r="L111" s="1">
        <v>0.61</v>
      </c>
      <c r="M111">
        <v>1.7947686000000001E-2</v>
      </c>
      <c r="N111" s="1">
        <v>-0.169556136</v>
      </c>
      <c r="O111" s="1">
        <v>0.61</v>
      </c>
      <c r="P111">
        <v>-0.14227272699999999</v>
      </c>
      <c r="Q111" s="1">
        <v>-0.403113208</v>
      </c>
      <c r="R111" s="1">
        <v>0.61</v>
      </c>
      <c r="S111">
        <v>-0.76</v>
      </c>
      <c r="T111">
        <v>-0.75571428600000001</v>
      </c>
      <c r="U111" s="1">
        <v>0.61</v>
      </c>
    </row>
    <row r="112" spans="1:21" x14ac:dyDescent="0.25">
      <c r="A112" s="1" t="s">
        <v>3</v>
      </c>
      <c r="B112" t="s">
        <v>123</v>
      </c>
      <c r="C112" s="1">
        <v>0.91</v>
      </c>
      <c r="D112" s="1">
        <v>-0.10402827100000001</v>
      </c>
      <c r="E112" s="1">
        <v>-0.26528409600000002</v>
      </c>
      <c r="F112" s="1">
        <v>0.91</v>
      </c>
      <c r="G112" s="1">
        <v>-0.71495109499999998</v>
      </c>
      <c r="H112" s="1">
        <v>-0.86647579399999997</v>
      </c>
      <c r="I112" s="1">
        <v>0.91</v>
      </c>
      <c r="J112" s="1">
        <v>-4.9591778000000003E-2</v>
      </c>
      <c r="K112">
        <v>-0.15653561599999999</v>
      </c>
      <c r="L112" s="1">
        <v>0.91</v>
      </c>
      <c r="M112">
        <v>-0.12822065099999999</v>
      </c>
      <c r="N112" s="1">
        <v>-0.288800573</v>
      </c>
      <c r="O112" s="1">
        <v>0.91</v>
      </c>
      <c r="P112">
        <v>-0.21017699100000001</v>
      </c>
      <c r="Q112" s="1">
        <v>-0.45036734</v>
      </c>
      <c r="R112" s="1">
        <v>0.91</v>
      </c>
      <c r="S112">
        <v>-0.36283185800000001</v>
      </c>
      <c r="T112">
        <v>-0.35145385600000001</v>
      </c>
      <c r="U112" s="1">
        <v>0.91</v>
      </c>
    </row>
    <row r="113" spans="1:21" x14ac:dyDescent="0.25">
      <c r="A113" s="1" t="s">
        <v>17</v>
      </c>
      <c r="B113" t="s">
        <v>124</v>
      </c>
      <c r="C113" s="1">
        <v>1.22</v>
      </c>
      <c r="D113" s="1">
        <v>0.21397301799999999</v>
      </c>
      <c r="E113" s="1">
        <v>-4.5162639999999999E-3</v>
      </c>
      <c r="F113" s="1">
        <v>1.22</v>
      </c>
      <c r="G113" s="1">
        <v>-0.76007056699999997</v>
      </c>
      <c r="H113" s="1">
        <v>-0.88761091000000003</v>
      </c>
      <c r="I113" s="1">
        <v>1.22</v>
      </c>
      <c r="J113" s="1">
        <v>0.15682104899999999</v>
      </c>
      <c r="K113">
        <v>2.6650792E-2</v>
      </c>
      <c r="L113" s="1">
        <v>1.22</v>
      </c>
      <c r="M113">
        <v>0.18629092999999999</v>
      </c>
      <c r="N113" s="1">
        <v>-3.2221363000000003E-2</v>
      </c>
      <c r="O113" s="1">
        <v>1.22</v>
      </c>
      <c r="P113">
        <v>2.3108177000000001E-2</v>
      </c>
      <c r="Q113" s="1">
        <v>-0.28802571900000001</v>
      </c>
      <c r="R113" s="1">
        <v>1.22</v>
      </c>
      <c r="S113">
        <v>-0.59776536300000005</v>
      </c>
      <c r="T113">
        <v>-0.59058260200000001</v>
      </c>
      <c r="U113" s="1">
        <v>1.22</v>
      </c>
    </row>
    <row r="114" spans="1:21" x14ac:dyDescent="0.25">
      <c r="A114" s="1" t="s">
        <v>5</v>
      </c>
      <c r="B114" t="s">
        <v>126</v>
      </c>
      <c r="C114" s="1">
        <v>1.52</v>
      </c>
      <c r="D114" s="1">
        <v>8.1482159999999998E-2</v>
      </c>
      <c r="E114" s="1">
        <v>-0.11316159000000001</v>
      </c>
      <c r="F114" s="1">
        <v>1.52</v>
      </c>
      <c r="G114" s="1">
        <v>-0.66621216299999997</v>
      </c>
      <c r="H114" s="1">
        <v>-0.84364523000000002</v>
      </c>
      <c r="I114" s="1">
        <v>1.52</v>
      </c>
      <c r="J114" s="1">
        <v>7.2906569000000004E-2</v>
      </c>
      <c r="K114">
        <v>-4.7821285999999998E-2</v>
      </c>
      <c r="L114" s="1">
        <v>1.52</v>
      </c>
      <c r="M114">
        <v>5.4868068999999998E-2</v>
      </c>
      <c r="N114" s="1">
        <v>-0.13943641000000001</v>
      </c>
      <c r="O114" s="1">
        <v>1.52</v>
      </c>
      <c r="P114">
        <v>-2.7084315000000001E-2</v>
      </c>
      <c r="Q114" s="1">
        <v>-0.32295434499999998</v>
      </c>
      <c r="R114" s="1">
        <v>1.52</v>
      </c>
      <c r="S114">
        <v>-0.37823834200000001</v>
      </c>
      <c r="T114">
        <v>-0.367135455</v>
      </c>
      <c r="U114" s="1">
        <v>1.52</v>
      </c>
    </row>
    <row r="115" spans="1:21" x14ac:dyDescent="0.25">
      <c r="A115" s="1" t="s">
        <v>4</v>
      </c>
      <c r="B115" t="s">
        <v>127</v>
      </c>
      <c r="C115" s="1">
        <v>1.83</v>
      </c>
      <c r="D115" s="1">
        <v>0.11666096500000001</v>
      </c>
      <c r="E115" s="1">
        <v>-8.4314220999999995E-2</v>
      </c>
      <c r="F115" s="1">
        <v>1.83</v>
      </c>
      <c r="G115" s="1">
        <v>-0.18748221900000001</v>
      </c>
      <c r="H115" s="1">
        <v>-0.61939586599999996</v>
      </c>
      <c r="I115" s="1">
        <v>1.83</v>
      </c>
      <c r="J115" s="1">
        <v>4.9108980000000003E-2</v>
      </c>
      <c r="K115">
        <v>-6.8941072000000006E-2</v>
      </c>
      <c r="L115" s="1">
        <v>1.83</v>
      </c>
      <c r="M115">
        <v>0.12710859799999999</v>
      </c>
      <c r="N115" s="1">
        <v>-8.0502434999999997E-2</v>
      </c>
      <c r="O115" s="1">
        <v>1.83</v>
      </c>
      <c r="P115">
        <v>4.0049139999999997E-2</v>
      </c>
      <c r="Q115" s="1">
        <v>-0.27623661399999999</v>
      </c>
      <c r="R115" s="1">
        <v>1.83</v>
      </c>
      <c r="S115">
        <v>-0.48108108100000002</v>
      </c>
      <c r="T115">
        <v>-0.47181467199999999</v>
      </c>
      <c r="U115" s="1">
        <v>1.83</v>
      </c>
    </row>
    <row r="116" spans="1:21" x14ac:dyDescent="0.25">
      <c r="A116" s="1" t="s">
        <v>16</v>
      </c>
      <c r="B116" t="s">
        <v>128</v>
      </c>
      <c r="C116" s="1">
        <v>2.13</v>
      </c>
      <c r="D116" s="1">
        <v>2.9564815000000001E-2</v>
      </c>
      <c r="E116" s="1">
        <v>-0.155734919</v>
      </c>
      <c r="F116" s="1">
        <v>2.13</v>
      </c>
      <c r="G116" s="1">
        <v>-0.34928229700000002</v>
      </c>
      <c r="H116" s="1">
        <v>-0.69518716599999997</v>
      </c>
      <c r="I116" s="1">
        <v>2.13</v>
      </c>
      <c r="J116" s="1">
        <v>3.1632453999999997E-2</v>
      </c>
      <c r="K116">
        <v>-8.4451068000000004E-2</v>
      </c>
      <c r="L116" s="1">
        <v>2.13</v>
      </c>
      <c r="M116">
        <v>3.3758103999999997E-2</v>
      </c>
      <c r="N116" s="1">
        <v>-0.15665796300000001</v>
      </c>
      <c r="O116" s="1">
        <v>2.13</v>
      </c>
      <c r="P116">
        <v>-4.820937E-3</v>
      </c>
      <c r="Q116" s="1">
        <v>-0.30746140700000002</v>
      </c>
      <c r="R116" s="1">
        <v>2.13</v>
      </c>
      <c r="S116">
        <v>-0.515151515</v>
      </c>
      <c r="T116">
        <v>-0.50649350599999998</v>
      </c>
      <c r="U116" s="1">
        <v>2.13</v>
      </c>
    </row>
    <row r="117" spans="1:21" x14ac:dyDescent="0.25">
      <c r="A117" s="1" t="s">
        <v>15</v>
      </c>
      <c r="B117" t="s">
        <v>129</v>
      </c>
      <c r="C117" s="1">
        <v>2.44</v>
      </c>
      <c r="D117" s="1">
        <v>6.5734793E-2</v>
      </c>
      <c r="E117" s="1">
        <v>-0.126074766</v>
      </c>
      <c r="F117" s="1">
        <v>2.44</v>
      </c>
      <c r="G117" s="1">
        <v>-0.20886426599999999</v>
      </c>
      <c r="H117" s="1">
        <v>-0.62941176499999996</v>
      </c>
      <c r="I117" s="1">
        <v>2.44</v>
      </c>
      <c r="J117" s="1">
        <v>6.0292020000000002E-2</v>
      </c>
      <c r="K117">
        <v>-5.9016393E-2</v>
      </c>
      <c r="L117" s="1">
        <v>2.44</v>
      </c>
      <c r="M117">
        <v>7.7284760999999993E-2</v>
      </c>
      <c r="N117" s="1">
        <v>-0.121148825</v>
      </c>
      <c r="O117" s="1">
        <v>2.44</v>
      </c>
      <c r="P117">
        <v>3.7081339999999997E-2</v>
      </c>
      <c r="Q117" s="1">
        <v>-0.27830188700000003</v>
      </c>
      <c r="R117" s="1">
        <v>2.44</v>
      </c>
      <c r="S117">
        <v>1.0526316000000001E-2</v>
      </c>
      <c r="T117">
        <v>2.8571428999999999E-2</v>
      </c>
      <c r="U117" s="1">
        <v>2.44</v>
      </c>
    </row>
    <row r="118" spans="1:21" x14ac:dyDescent="0.25">
      <c r="A118" s="1" t="s">
        <v>0</v>
      </c>
      <c r="B118" t="s">
        <v>130</v>
      </c>
      <c r="C118" s="1">
        <v>3.35</v>
      </c>
      <c r="D118" s="1">
        <v>-0.51044364600000003</v>
      </c>
      <c r="E118" s="1">
        <v>-0.59855336100000001</v>
      </c>
      <c r="F118" s="1">
        <v>3.35</v>
      </c>
      <c r="G118" s="1">
        <v>-0.61424519399999999</v>
      </c>
      <c r="H118" s="1">
        <v>-0.81930257100000004</v>
      </c>
      <c r="I118" s="1">
        <v>3.35</v>
      </c>
      <c r="J118" s="1">
        <v>-0.44727834700000002</v>
      </c>
      <c r="K118">
        <v>-0.50947285799999997</v>
      </c>
      <c r="L118" s="1">
        <v>3.35</v>
      </c>
      <c r="M118">
        <v>-0.53792214400000005</v>
      </c>
      <c r="N118" s="1">
        <v>-0.62303591300000005</v>
      </c>
      <c r="O118" s="1">
        <v>3.35</v>
      </c>
      <c r="P118">
        <v>-0.50027218299999998</v>
      </c>
      <c r="Q118" s="1">
        <v>-0.65224268399999996</v>
      </c>
      <c r="R118" s="1">
        <v>3.35</v>
      </c>
      <c r="S118">
        <v>-0.42514970099999999</v>
      </c>
      <c r="T118">
        <v>-0.41488451700000001</v>
      </c>
      <c r="U118" s="1">
        <v>3.35</v>
      </c>
    </row>
    <row r="119" spans="1:21" x14ac:dyDescent="0.25">
      <c r="A119" s="1" t="s">
        <v>7</v>
      </c>
      <c r="B119" t="s">
        <v>131</v>
      </c>
      <c r="C119" s="1">
        <v>3.96</v>
      </c>
      <c r="D119" s="1">
        <v>0.101989829</v>
      </c>
      <c r="E119" s="1">
        <v>-9.6344865000000002E-2</v>
      </c>
      <c r="F119" s="1">
        <v>3.96</v>
      </c>
      <c r="G119" s="1">
        <v>1.1848994E-2</v>
      </c>
      <c r="H119" s="1">
        <v>-0.52602402199999998</v>
      </c>
      <c r="I119" s="1">
        <v>3.96</v>
      </c>
      <c r="J119" s="1">
        <v>-3.3460563999999998E-2</v>
      </c>
      <c r="K119">
        <v>-0.142219552</v>
      </c>
      <c r="L119" s="1">
        <v>3.96</v>
      </c>
      <c r="M119">
        <v>0.15473995800000001</v>
      </c>
      <c r="N119" s="1">
        <v>-5.7960711999999998E-2</v>
      </c>
      <c r="O119" s="1">
        <v>3.96</v>
      </c>
      <c r="P119">
        <v>0.128748215</v>
      </c>
      <c r="Q119" s="1">
        <v>-0.21451150799999999</v>
      </c>
      <c r="R119" s="1">
        <v>3.96</v>
      </c>
      <c r="S119">
        <v>-0.49738219900000002</v>
      </c>
      <c r="T119">
        <v>-0.48840688100000001</v>
      </c>
      <c r="U119" s="1">
        <v>3.96</v>
      </c>
    </row>
    <row r="120" spans="1:21" x14ac:dyDescent="0.25">
      <c r="A120" s="1" t="s">
        <v>14</v>
      </c>
      <c r="B120" t="s">
        <v>132</v>
      </c>
      <c r="C120" s="1">
        <v>4.57</v>
      </c>
      <c r="D120" s="1">
        <v>9.7588821000000006E-2</v>
      </c>
      <c r="E120" s="1">
        <v>-9.9953785000000003E-2</v>
      </c>
      <c r="F120" s="1">
        <v>4.57</v>
      </c>
      <c r="G120" s="1">
        <v>-5.6101792999999997E-2</v>
      </c>
      <c r="H120" s="1">
        <v>-0.55785391100000004</v>
      </c>
      <c r="I120" s="1">
        <v>4.57</v>
      </c>
      <c r="J120" s="1">
        <v>8.7614320999999995E-2</v>
      </c>
      <c r="K120">
        <v>-3.4768510000000002E-2</v>
      </c>
      <c r="L120" s="1">
        <v>4.57</v>
      </c>
      <c r="M120">
        <v>0.14568731100000001</v>
      </c>
      <c r="N120" s="1">
        <v>-6.5345880999999995E-2</v>
      </c>
      <c r="O120" s="1">
        <v>4.57</v>
      </c>
      <c r="P120">
        <v>0.171828172</v>
      </c>
      <c r="Q120" s="1">
        <v>-0.18453244899999999</v>
      </c>
      <c r="R120" s="1">
        <v>4.57</v>
      </c>
      <c r="S120">
        <v>-0.47252747299999998</v>
      </c>
      <c r="T120">
        <v>-0.46310832000000002</v>
      </c>
      <c r="U120" s="1">
        <v>4.57</v>
      </c>
    </row>
    <row r="121" spans="1:21" x14ac:dyDescent="0.25">
      <c r="A121" s="1" t="s">
        <v>6</v>
      </c>
      <c r="B121" t="s">
        <v>133</v>
      </c>
      <c r="C121" s="1">
        <v>5.48</v>
      </c>
      <c r="D121" s="1">
        <v>0.42628913600000001</v>
      </c>
      <c r="E121" s="1">
        <v>0.16958747499999999</v>
      </c>
      <c r="F121" s="1">
        <v>5.48</v>
      </c>
      <c r="G121" s="1">
        <v>9.4200468999999995E-2</v>
      </c>
      <c r="H121" s="1">
        <v>-0.48744848299999999</v>
      </c>
      <c r="I121" s="1">
        <v>5.48</v>
      </c>
      <c r="J121" s="1">
        <v>0.22950482799999999</v>
      </c>
      <c r="K121">
        <v>9.1155894000000001E-2</v>
      </c>
      <c r="L121" s="1">
        <v>5.48</v>
      </c>
      <c r="M121">
        <v>0.52333106900000004</v>
      </c>
      <c r="N121" s="1">
        <v>0.242736692</v>
      </c>
      <c r="O121" s="1">
        <v>5.48</v>
      </c>
      <c r="P121">
        <v>0.40272148200000002</v>
      </c>
      <c r="Q121" s="1">
        <v>-2.3855306E-2</v>
      </c>
      <c r="R121" s="1">
        <v>5.48</v>
      </c>
      <c r="S121">
        <v>-0.69426751600000003</v>
      </c>
      <c r="T121">
        <v>-0.688808007</v>
      </c>
      <c r="U121" s="1">
        <v>5.48</v>
      </c>
    </row>
    <row r="122" spans="1:21" x14ac:dyDescent="0.25">
      <c r="A122" s="1" t="s">
        <v>8</v>
      </c>
      <c r="B122" t="s">
        <v>134</v>
      </c>
      <c r="C122" s="1">
        <v>6.4</v>
      </c>
      <c r="D122" s="1">
        <v>-0.115976736</v>
      </c>
      <c r="E122" s="1">
        <v>-0.27508209099999997</v>
      </c>
      <c r="F122" s="1">
        <v>6.4</v>
      </c>
      <c r="G122" s="1">
        <v>-0.12944523499999999</v>
      </c>
      <c r="H122" s="1">
        <v>-0.59220985699999995</v>
      </c>
      <c r="I122" s="1">
        <v>6.4</v>
      </c>
      <c r="J122" s="1">
        <v>0.117721593</v>
      </c>
      <c r="K122">
        <v>-8.0490330000000006E-3</v>
      </c>
      <c r="L122" s="1">
        <v>6.4</v>
      </c>
      <c r="M122">
        <v>-0.124839125</v>
      </c>
      <c r="N122" s="1">
        <v>-0.28604191699999998</v>
      </c>
      <c r="O122" s="1">
        <v>6.4</v>
      </c>
      <c r="P122">
        <v>-8.1081080999999999E-2</v>
      </c>
      <c r="Q122" s="1">
        <v>-0.360530342</v>
      </c>
      <c r="R122" s="1">
        <v>6.4</v>
      </c>
      <c r="S122">
        <v>1.0540540540000001</v>
      </c>
      <c r="T122">
        <v>1.090733591</v>
      </c>
      <c r="U122" s="1">
        <v>6.4</v>
      </c>
    </row>
    <row r="123" spans="1:21" x14ac:dyDescent="0.25">
      <c r="A123" s="1" t="s">
        <v>13</v>
      </c>
      <c r="B123" t="s">
        <v>135</v>
      </c>
      <c r="C123" s="1">
        <v>7.01</v>
      </c>
      <c r="D123" s="1">
        <v>0.12930241000000001</v>
      </c>
      <c r="E123" s="1">
        <v>-7.3947967000000003E-2</v>
      </c>
      <c r="F123" s="1">
        <v>7.01</v>
      </c>
      <c r="G123" s="1">
        <v>0.27681365600000002</v>
      </c>
      <c r="H123" s="1">
        <v>-0.40190778999999999</v>
      </c>
      <c r="I123" s="1">
        <v>7.01</v>
      </c>
      <c r="J123" s="1">
        <v>0.115508282</v>
      </c>
      <c r="K123">
        <v>-1.0013292E-2</v>
      </c>
      <c r="L123" s="1">
        <v>7.01</v>
      </c>
      <c r="M123">
        <v>0.141900049</v>
      </c>
      <c r="N123" s="1">
        <v>-6.8435537000000005E-2</v>
      </c>
      <c r="O123" s="1">
        <v>7.01</v>
      </c>
      <c r="P123">
        <v>0.11523341500000001</v>
      </c>
      <c r="Q123" s="1">
        <v>-0.223916369</v>
      </c>
      <c r="R123" s="1">
        <v>7.01</v>
      </c>
      <c r="S123">
        <v>-9.1891892000000003E-2</v>
      </c>
      <c r="T123">
        <v>-7.5675675999999997E-2</v>
      </c>
      <c r="U123" s="1">
        <v>7.01</v>
      </c>
    </row>
    <row r="124" spans="1:21" x14ac:dyDescent="0.25">
      <c r="A124" s="1" t="s">
        <v>2</v>
      </c>
      <c r="B124" t="s">
        <v>136</v>
      </c>
      <c r="C124" s="1">
        <v>7.31</v>
      </c>
      <c r="D124" s="1">
        <v>-0.102976925</v>
      </c>
      <c r="E124" s="1">
        <v>-0.26442196899999998</v>
      </c>
      <c r="F124" s="1">
        <v>7.31</v>
      </c>
      <c r="G124" s="1">
        <v>-0.21557318</v>
      </c>
      <c r="H124" s="1">
        <v>-0.63255439199999997</v>
      </c>
      <c r="I124" s="1">
        <v>7.31</v>
      </c>
      <c r="J124" s="1">
        <v>-0.17787008400000001</v>
      </c>
      <c r="K124">
        <v>-0.27037951900000001</v>
      </c>
      <c r="L124" s="1">
        <v>7.31</v>
      </c>
      <c r="M124">
        <v>-0.11285062</v>
      </c>
      <c r="N124" s="1">
        <v>-0.27626166899999999</v>
      </c>
      <c r="O124" s="1">
        <v>7.31</v>
      </c>
      <c r="P124">
        <v>-0.110834371</v>
      </c>
      <c r="Q124" s="1">
        <v>-0.381235461</v>
      </c>
      <c r="R124" s="1">
        <v>7.31</v>
      </c>
      <c r="S124">
        <v>-0.45205479500000001</v>
      </c>
      <c r="T124">
        <v>-0.44227005899999999</v>
      </c>
      <c r="U124" s="1">
        <v>7.31</v>
      </c>
    </row>
    <row r="125" spans="1:21" x14ac:dyDescent="0.25">
      <c r="A125" s="1" t="s">
        <v>12</v>
      </c>
      <c r="B125" t="s">
        <v>137</v>
      </c>
      <c r="C125" s="1">
        <v>7.62</v>
      </c>
      <c r="D125" s="1">
        <v>0.12830440100000001</v>
      </c>
      <c r="E125" s="1">
        <v>-7.4766355000000007E-2</v>
      </c>
      <c r="F125" s="1">
        <v>7.62</v>
      </c>
      <c r="G125" s="1">
        <v>0.130193906</v>
      </c>
      <c r="H125" s="1">
        <v>-0.47058823500000002</v>
      </c>
      <c r="I125" s="1">
        <v>7.62</v>
      </c>
      <c r="J125" s="1">
        <v>-4.4998301999999997E-2</v>
      </c>
      <c r="K125">
        <v>-0.152459016</v>
      </c>
      <c r="L125" s="1">
        <v>7.62</v>
      </c>
      <c r="M125">
        <v>0.137774012</v>
      </c>
      <c r="N125" s="1">
        <v>-7.1801566999999997E-2</v>
      </c>
      <c r="O125" s="1">
        <v>7.62</v>
      </c>
      <c r="P125">
        <v>0.110287081</v>
      </c>
      <c r="Q125" s="1">
        <v>-0.227358491</v>
      </c>
      <c r="R125" s="1">
        <v>7.62</v>
      </c>
      <c r="S125">
        <v>-0.62105263200000005</v>
      </c>
      <c r="T125">
        <v>-0.61428571399999998</v>
      </c>
      <c r="U125" s="1">
        <v>7.62</v>
      </c>
    </row>
    <row r="126" spans="1:21" x14ac:dyDescent="0.25">
      <c r="A126" s="1"/>
      <c r="C126" s="1"/>
      <c r="E126"/>
      <c r="F126" s="1"/>
      <c r="H126"/>
      <c r="J126"/>
      <c r="K126"/>
      <c r="M126"/>
      <c r="N126"/>
      <c r="P126"/>
      <c r="Q126"/>
    </row>
    <row r="127" spans="1:21" x14ac:dyDescent="0.25">
      <c r="A127" s="1"/>
      <c r="C127" s="1"/>
      <c r="E127"/>
      <c r="F127" s="1"/>
      <c r="H127"/>
      <c r="J127"/>
      <c r="K127"/>
      <c r="M127"/>
      <c r="N127"/>
      <c r="P127"/>
      <c r="Q127"/>
    </row>
    <row r="128" spans="1:21" x14ac:dyDescent="0.25">
      <c r="A128" s="1" t="s">
        <v>160</v>
      </c>
      <c r="B128" t="s">
        <v>161</v>
      </c>
      <c r="C128" s="1" t="s">
        <v>51</v>
      </c>
      <c r="D128" s="1" t="s">
        <v>52</v>
      </c>
      <c r="E128" t="s">
        <v>162</v>
      </c>
      <c r="F128" s="1" t="s">
        <v>79</v>
      </c>
      <c r="G128" t="s">
        <v>163</v>
      </c>
      <c r="H128" t="s">
        <v>56</v>
      </c>
      <c r="J128"/>
      <c r="K128"/>
      <c r="M128"/>
      <c r="N128"/>
      <c r="P128"/>
      <c r="Q128"/>
    </row>
    <row r="129" spans="1:17" x14ac:dyDescent="0.25">
      <c r="A129" s="1" t="s">
        <v>164</v>
      </c>
      <c r="B129">
        <v>0.18</v>
      </c>
      <c r="C129" s="1">
        <v>-0.197908797</v>
      </c>
      <c r="D129" s="1">
        <v>-0.91540744699999999</v>
      </c>
      <c r="E129">
        <v>-0.23550533300000001</v>
      </c>
      <c r="F129" s="1">
        <v>-0.267081448</v>
      </c>
      <c r="G129" s="1">
        <v>-0.42647058799999998</v>
      </c>
      <c r="H129">
        <v>0.67647058800000004</v>
      </c>
      <c r="I129" s="1"/>
      <c r="K129"/>
      <c r="L129" s="1"/>
      <c r="N129"/>
      <c r="P129"/>
      <c r="Q129"/>
    </row>
    <row r="130" spans="1:17" x14ac:dyDescent="0.25">
      <c r="A130" s="1" t="s">
        <v>165</v>
      </c>
      <c r="B130">
        <v>0.3</v>
      </c>
      <c r="C130" s="1">
        <v>0.23440367000000001</v>
      </c>
      <c r="D130" s="1">
        <v>-0.70068807300000002</v>
      </c>
      <c r="E130">
        <v>0.143177738</v>
      </c>
      <c r="F130" s="1">
        <v>0.22307692300000001</v>
      </c>
      <c r="G130" s="1">
        <v>-5.2631578999999998E-2</v>
      </c>
      <c r="H130">
        <v>0.125</v>
      </c>
      <c r="I130" s="1"/>
      <c r="K130"/>
      <c r="L130" s="1"/>
      <c r="N130"/>
      <c r="P130"/>
      <c r="Q130"/>
    </row>
    <row r="131" spans="1:17" x14ac:dyDescent="0.25">
      <c r="A131" s="1" t="s">
        <v>166</v>
      </c>
      <c r="B131">
        <v>0.49</v>
      </c>
      <c r="C131" s="1">
        <v>2.6855713E-2</v>
      </c>
      <c r="D131" s="1">
        <v>-0.87639699699999996</v>
      </c>
      <c r="E131">
        <v>1.7757466999999999E-2</v>
      </c>
      <c r="F131" s="1">
        <v>-3.2727273000000001E-2</v>
      </c>
      <c r="G131" s="1">
        <v>-0.20909090899999999</v>
      </c>
      <c r="H131">
        <v>2.1090909089999998</v>
      </c>
      <c r="I131" s="1"/>
      <c r="K131"/>
      <c r="L131" s="1"/>
      <c r="N131"/>
      <c r="P131"/>
      <c r="Q131"/>
    </row>
    <row r="132" spans="1:17" x14ac:dyDescent="0.25">
      <c r="A132" s="1" t="s">
        <v>167</v>
      </c>
      <c r="B132">
        <v>0.61</v>
      </c>
      <c r="C132" s="1">
        <v>-1.9266055000000001E-2</v>
      </c>
      <c r="D132" s="1">
        <v>-0.87155963299999994</v>
      </c>
      <c r="E132">
        <v>-3.7701974999999999E-2</v>
      </c>
      <c r="F132" s="1">
        <v>-6.4102564000000001E-2</v>
      </c>
      <c r="G132" s="1">
        <v>-0.24561403500000001</v>
      </c>
      <c r="H132">
        <v>0.5</v>
      </c>
      <c r="I132" s="1"/>
      <c r="K132"/>
      <c r="L132" s="1"/>
      <c r="N132"/>
      <c r="P132"/>
      <c r="Q132"/>
    </row>
    <row r="133" spans="1:17" x14ac:dyDescent="0.25">
      <c r="A133" s="1" t="s">
        <v>168</v>
      </c>
      <c r="B133">
        <v>0.79</v>
      </c>
      <c r="C133" s="1">
        <v>-0.131495318</v>
      </c>
      <c r="D133" s="1">
        <v>-0.88678709899999997</v>
      </c>
      <c r="E133">
        <v>-0.13912898600000001</v>
      </c>
      <c r="F133" s="1">
        <v>-0.15471847699999999</v>
      </c>
      <c r="G133" s="1">
        <v>-0.28865979400000003</v>
      </c>
      <c r="H133">
        <v>-0.26546391800000002</v>
      </c>
      <c r="I133" s="1"/>
      <c r="K133"/>
      <c r="L133" s="1"/>
      <c r="N133"/>
      <c r="P133"/>
      <c r="Q133"/>
    </row>
    <row r="134" spans="1:17" x14ac:dyDescent="0.25">
      <c r="A134" s="1" t="s">
        <v>169</v>
      </c>
      <c r="B134">
        <v>1.2</v>
      </c>
      <c r="C134" s="1">
        <v>-7.0063039999999997E-3</v>
      </c>
      <c r="D134" s="1">
        <v>-0.87729998499999995</v>
      </c>
      <c r="E134">
        <v>-6.6988957000000002E-2</v>
      </c>
      <c r="F134" s="1">
        <v>-2.5096691000000001E-2</v>
      </c>
      <c r="G134" s="1">
        <v>-0.229050279</v>
      </c>
      <c r="H134">
        <v>-0.20391061499999999</v>
      </c>
      <c r="I134" s="1"/>
      <c r="K134"/>
      <c r="L134" s="1"/>
      <c r="N134"/>
      <c r="P134"/>
      <c r="Q134"/>
    </row>
    <row r="135" spans="1:17" x14ac:dyDescent="0.25">
      <c r="A135" s="1" t="s">
        <v>170</v>
      </c>
      <c r="B135">
        <v>1.7</v>
      </c>
      <c r="C135" s="1">
        <v>-8.0645161000000007E-2</v>
      </c>
      <c r="D135" s="1">
        <v>-0.90722107100000005</v>
      </c>
      <c r="E135">
        <v>-7.5693519000000001E-2</v>
      </c>
      <c r="F135" s="1">
        <v>-0.13014888299999999</v>
      </c>
      <c r="G135" s="1">
        <v>-0.30645161300000001</v>
      </c>
      <c r="H135">
        <v>0.37903225800000001</v>
      </c>
      <c r="I135" s="1"/>
      <c r="K135"/>
      <c r="L135" s="1"/>
      <c r="N135"/>
      <c r="P135"/>
      <c r="Q135"/>
    </row>
    <row r="136" spans="1:17" x14ac:dyDescent="0.25">
      <c r="A136" s="1" t="s">
        <v>171</v>
      </c>
      <c r="B136">
        <v>2.6</v>
      </c>
      <c r="C136" s="1">
        <v>-0.13997177099999999</v>
      </c>
      <c r="D136" s="1">
        <v>-0.90345801000000003</v>
      </c>
      <c r="E136">
        <v>-0.123076923</v>
      </c>
      <c r="F136" s="1">
        <v>-0.16130177500000001</v>
      </c>
      <c r="G136" s="1">
        <v>-0.29230769200000001</v>
      </c>
      <c r="H136">
        <v>-0.123076923</v>
      </c>
      <c r="I136" s="1"/>
      <c r="K136"/>
      <c r="L136" s="1"/>
      <c r="N136"/>
      <c r="P136"/>
      <c r="Q136"/>
    </row>
    <row r="137" spans="1:17" x14ac:dyDescent="0.25">
      <c r="A137" s="1" t="s">
        <v>172</v>
      </c>
      <c r="B137">
        <v>3.5</v>
      </c>
      <c r="C137" s="1">
        <v>-6.4156546999999994E-2</v>
      </c>
      <c r="D137" s="1">
        <v>-0.90024924399999995</v>
      </c>
      <c r="E137">
        <v>-3.1081039000000001E-2</v>
      </c>
      <c r="F137" s="1">
        <v>-7.9991107000000006E-2</v>
      </c>
      <c r="G137" s="1">
        <v>-0.219653179</v>
      </c>
      <c r="H137">
        <v>-0.17630057800000001</v>
      </c>
      <c r="I137" s="1"/>
      <c r="K137"/>
      <c r="L137" s="1"/>
      <c r="N137"/>
      <c r="P137"/>
      <c r="Q137"/>
    </row>
    <row r="138" spans="1:17" x14ac:dyDescent="0.25">
      <c r="A138" s="1" t="s">
        <v>173</v>
      </c>
      <c r="B138">
        <v>4.5</v>
      </c>
      <c r="C138" s="1">
        <v>-0.15963302800000001</v>
      </c>
      <c r="D138" s="1">
        <v>-0.87155963299999994</v>
      </c>
      <c r="E138">
        <v>1.1849192099999999</v>
      </c>
      <c r="F138" s="1">
        <v>-0.366666667</v>
      </c>
      <c r="G138" s="1">
        <v>-9.6491227999999998E-2</v>
      </c>
      <c r="H138">
        <v>9.6666666669999994</v>
      </c>
      <c r="I138" s="1"/>
      <c r="K138"/>
      <c r="L138" s="1"/>
      <c r="N138"/>
      <c r="P138"/>
      <c r="Q138"/>
    </row>
    <row r="139" spans="1:17" x14ac:dyDescent="0.25">
      <c r="A139" s="1" t="s">
        <v>174</v>
      </c>
      <c r="B139">
        <v>5.4</v>
      </c>
      <c r="C139" s="1">
        <v>-0.23955348700000001</v>
      </c>
      <c r="D139" s="1">
        <v>-0.91499073500000005</v>
      </c>
      <c r="E139">
        <v>-0.20451751600000001</v>
      </c>
      <c r="F139" s="1">
        <v>-0.25267146600000001</v>
      </c>
      <c r="G139" s="1">
        <v>-0.342364532</v>
      </c>
      <c r="H139">
        <v>-0.298029557</v>
      </c>
      <c r="I139" s="1"/>
      <c r="K139"/>
      <c r="L139" s="1"/>
      <c r="N139"/>
      <c r="P139"/>
      <c r="Q139"/>
    </row>
    <row r="140" spans="1:17" x14ac:dyDescent="0.25">
      <c r="A140" s="1" t="s">
        <v>175</v>
      </c>
      <c r="B140">
        <v>6.3</v>
      </c>
      <c r="C140" s="1">
        <v>8.7796030000000004E-3</v>
      </c>
      <c r="D140" s="1">
        <v>-0.89966929799999995</v>
      </c>
      <c r="E140">
        <v>6.5581813000000003E-2</v>
      </c>
      <c r="F140" s="1">
        <v>1.8336310000000001E-3</v>
      </c>
      <c r="G140" s="1">
        <v>-8.4302325999999997E-2</v>
      </c>
      <c r="H140">
        <v>0.49127906999999998</v>
      </c>
      <c r="I140" s="1"/>
      <c r="K140"/>
      <c r="L140" s="1"/>
      <c r="N140"/>
      <c r="P140"/>
      <c r="Q140"/>
    </row>
    <row r="141" spans="1:17" x14ac:dyDescent="0.25">
      <c r="A141" s="1" t="s">
        <v>176</v>
      </c>
      <c r="B141">
        <v>10.9</v>
      </c>
      <c r="C141" s="1">
        <v>1.6033459E-2</v>
      </c>
      <c r="D141" s="1">
        <v>-0.91694549400000003</v>
      </c>
      <c r="E141">
        <v>2.3941282000000001E-2</v>
      </c>
      <c r="F141" s="1">
        <v>7.2398199999999997E-4</v>
      </c>
      <c r="G141" s="1">
        <v>-0.16176470600000001</v>
      </c>
      <c r="H141">
        <v>0.67647058800000004</v>
      </c>
      <c r="I141" s="1"/>
      <c r="K141"/>
      <c r="L141" s="1"/>
      <c r="N141"/>
      <c r="P141"/>
      <c r="Q141"/>
    </row>
    <row r="142" spans="1:17" x14ac:dyDescent="0.25">
      <c r="A142" s="1" t="s">
        <v>177</v>
      </c>
      <c r="B142">
        <v>15.4</v>
      </c>
      <c r="C142" s="1">
        <v>-3.5001066999999997E-2</v>
      </c>
      <c r="D142" s="1">
        <v>-0.89966929799999995</v>
      </c>
      <c r="E142">
        <v>-3.2587366E-2</v>
      </c>
      <c r="F142" s="1">
        <v>-1.0912343E-2</v>
      </c>
      <c r="G142" s="1">
        <v>-4.0697674000000003E-2</v>
      </c>
      <c r="H142">
        <v>0.325581395</v>
      </c>
      <c r="I142" s="1"/>
      <c r="K142"/>
      <c r="L142" s="1"/>
      <c r="N142"/>
      <c r="P142"/>
      <c r="Q142"/>
    </row>
    <row r="143" spans="1:17" x14ac:dyDescent="0.25">
      <c r="A143" s="1" t="s">
        <v>178</v>
      </c>
      <c r="B143">
        <v>20</v>
      </c>
      <c r="C143" s="1">
        <v>0.11435927799999999</v>
      </c>
      <c r="D143" s="1">
        <v>-0.86842260999999998</v>
      </c>
      <c r="E143">
        <v>6.1632014999999998E-2</v>
      </c>
      <c r="F143" s="1">
        <v>0.11736972699999999</v>
      </c>
      <c r="G143" s="1">
        <v>8.3870968000000004E-2</v>
      </c>
      <c r="H143">
        <v>-0.63225806500000004</v>
      </c>
      <c r="I143" s="1"/>
      <c r="K143"/>
      <c r="L143" s="1"/>
      <c r="N143"/>
      <c r="P143"/>
      <c r="Q143"/>
    </row>
    <row r="144" spans="1:17" x14ac:dyDescent="0.25">
      <c r="A144" s="1" t="s">
        <v>179</v>
      </c>
      <c r="B144">
        <v>23</v>
      </c>
      <c r="C144" s="1">
        <v>0.10124123</v>
      </c>
      <c r="D144" s="1">
        <v>-0.507825148</v>
      </c>
      <c r="E144">
        <v>4.3404795000000003E-2</v>
      </c>
      <c r="F144" s="1">
        <v>0.109049774</v>
      </c>
      <c r="G144" s="1">
        <v>0.264705882</v>
      </c>
      <c r="H144">
        <v>-6.8627451000000006E-2</v>
      </c>
      <c r="I144" s="1"/>
      <c r="K144"/>
      <c r="L144" s="1"/>
      <c r="N144"/>
      <c r="P144"/>
      <c r="Q144"/>
    </row>
    <row r="145" spans="1:17" x14ac:dyDescent="0.25">
      <c r="A145" s="1" t="s">
        <v>180</v>
      </c>
      <c r="B145">
        <v>24.6</v>
      </c>
      <c r="C145" s="1">
        <v>-0.47502680800000002</v>
      </c>
      <c r="D145" s="1">
        <v>0.256404146</v>
      </c>
      <c r="E145">
        <v>-0.22252792099999999</v>
      </c>
      <c r="F145" s="1">
        <v>-0.50649350599999998</v>
      </c>
      <c r="G145" s="1">
        <v>-0.13636363600000001</v>
      </c>
      <c r="H145">
        <v>1.3441558440000001</v>
      </c>
      <c r="I145" s="1"/>
      <c r="K145"/>
      <c r="L145" s="1"/>
      <c r="N145"/>
      <c r="P145"/>
      <c r="Q14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5"/>
  <sheetViews>
    <sheetView workbookViewId="0">
      <selection activeCell="R7" sqref="R7"/>
    </sheetView>
  </sheetViews>
  <sheetFormatPr defaultRowHeight="15" x14ac:dyDescent="0.25"/>
  <sheetData>
    <row r="1" spans="1:21" x14ac:dyDescent="0.25">
      <c r="A1" s="1" t="s">
        <v>73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x14ac:dyDescent="0.25">
      <c r="A2" s="1" t="s">
        <v>49</v>
      </c>
      <c r="B2" s="1" t="s">
        <v>50</v>
      </c>
      <c r="C2" s="1" t="s">
        <v>182</v>
      </c>
      <c r="D2" s="1" t="s">
        <v>50</v>
      </c>
      <c r="E2" s="1" t="s">
        <v>183</v>
      </c>
      <c r="F2" s="1" t="s">
        <v>50</v>
      </c>
      <c r="G2" s="1" t="s">
        <v>184</v>
      </c>
      <c r="H2" s="1" t="s">
        <v>50</v>
      </c>
      <c r="I2" s="1" t="s">
        <v>185</v>
      </c>
      <c r="J2" s="1" t="s">
        <v>50</v>
      </c>
      <c r="K2" s="1" t="s">
        <v>186</v>
      </c>
      <c r="L2" s="1" t="s">
        <v>50</v>
      </c>
      <c r="M2" s="1" t="s">
        <v>187</v>
      </c>
      <c r="N2" s="1" t="s">
        <v>50</v>
      </c>
      <c r="O2" s="1"/>
    </row>
    <row r="3" spans="1:21" x14ac:dyDescent="0.25">
      <c r="A3" s="1" t="s">
        <v>57</v>
      </c>
      <c r="B3" s="1">
        <v>-1.98</v>
      </c>
      <c r="C3" s="1">
        <v>-9.0937569999999995E-2</v>
      </c>
      <c r="D3" s="1">
        <v>1.98</v>
      </c>
      <c r="E3" s="1">
        <v>-0.79525620900000005</v>
      </c>
      <c r="F3" s="1">
        <v>1.98</v>
      </c>
      <c r="G3" s="1">
        <v>-8.1674475999999996E-2</v>
      </c>
      <c r="H3" s="1">
        <v>1.98</v>
      </c>
      <c r="I3" s="1">
        <v>-8.1674475999999996E-2</v>
      </c>
      <c r="J3" s="1">
        <v>1.98</v>
      </c>
      <c r="K3" s="1">
        <v>-0.326572529</v>
      </c>
      <c r="L3" s="1">
        <v>1.98</v>
      </c>
      <c r="M3" s="1">
        <v>-0.25609756099999997</v>
      </c>
      <c r="N3" s="1">
        <v>1.98</v>
      </c>
      <c r="O3" s="1"/>
    </row>
    <row r="4" spans="1:21" x14ac:dyDescent="0.25">
      <c r="A4" s="1" t="s">
        <v>58</v>
      </c>
      <c r="B4" s="1">
        <v>-2.29</v>
      </c>
      <c r="C4" s="1">
        <v>-0.197048265</v>
      </c>
      <c r="D4" s="1">
        <v>2.29</v>
      </c>
      <c r="E4" s="1">
        <v>-0.82481053100000001</v>
      </c>
      <c r="F4" s="1">
        <v>2.29</v>
      </c>
      <c r="G4" s="1">
        <v>-0.19149168699999999</v>
      </c>
      <c r="H4" s="1">
        <v>2.29</v>
      </c>
      <c r="I4" s="1">
        <v>-0.19149168699999999</v>
      </c>
      <c r="J4" s="1">
        <v>2.29</v>
      </c>
      <c r="K4" s="1">
        <v>-0.378832952</v>
      </c>
      <c r="L4" s="1">
        <v>2.29</v>
      </c>
      <c r="M4" s="1">
        <v>0.19347826100000001</v>
      </c>
      <c r="N4" s="1">
        <v>2.29</v>
      </c>
      <c r="O4" s="1"/>
    </row>
    <row r="5" spans="1:21" x14ac:dyDescent="0.25">
      <c r="A5" s="1" t="s">
        <v>59</v>
      </c>
      <c r="B5" s="1">
        <v>-2.52</v>
      </c>
      <c r="C5" s="1">
        <v>1.6175761E-2</v>
      </c>
      <c r="D5" s="1">
        <v>2.52</v>
      </c>
      <c r="E5" s="1">
        <v>-0.77025591500000001</v>
      </c>
      <c r="F5" s="1">
        <v>2.52</v>
      </c>
      <c r="G5" s="1">
        <v>-1.2633469E-2</v>
      </c>
      <c r="H5" s="1">
        <v>2.52</v>
      </c>
      <c r="I5" s="1">
        <v>-1.2633469E-2</v>
      </c>
      <c r="J5" s="1">
        <v>2.52</v>
      </c>
      <c r="K5" s="1">
        <v>-0.19736842099999999</v>
      </c>
      <c r="L5" s="1">
        <v>2.52</v>
      </c>
      <c r="M5" s="1">
        <v>0.123684211</v>
      </c>
      <c r="N5" s="1">
        <v>2.52</v>
      </c>
      <c r="O5" s="1"/>
    </row>
    <row r="6" spans="1:21" x14ac:dyDescent="0.25">
      <c r="A6" s="1" t="s">
        <v>60</v>
      </c>
      <c r="B6" s="1">
        <v>-2.82</v>
      </c>
      <c r="C6" s="1">
        <v>-0.223975535</v>
      </c>
      <c r="D6" s="1">
        <v>2.82</v>
      </c>
      <c r="E6" s="1">
        <v>-0.55975535200000004</v>
      </c>
      <c r="F6" s="1">
        <v>2.82</v>
      </c>
      <c r="G6" s="1">
        <v>-0.23631358499999999</v>
      </c>
      <c r="H6" s="1">
        <v>2.82</v>
      </c>
      <c r="I6" s="1">
        <v>-0.23631358499999999</v>
      </c>
      <c r="J6" s="1">
        <v>2.82</v>
      </c>
      <c r="K6" s="1">
        <v>-0.36502923999999998</v>
      </c>
      <c r="L6" s="1">
        <v>2.82</v>
      </c>
      <c r="M6" s="1">
        <v>-5.1111111000000001E-2</v>
      </c>
      <c r="N6" s="1">
        <v>2.82</v>
      </c>
      <c r="O6" s="1"/>
    </row>
    <row r="7" spans="1:21" x14ac:dyDescent="0.25">
      <c r="A7" s="1" t="s">
        <v>61</v>
      </c>
      <c r="B7" s="1">
        <v>-3.66</v>
      </c>
      <c r="C7" s="1">
        <v>-0.22160133400000001</v>
      </c>
      <c r="D7" s="1">
        <v>3.66</v>
      </c>
      <c r="E7" s="1">
        <v>1.1444120099999999</v>
      </c>
      <c r="F7" s="1">
        <v>3.66</v>
      </c>
      <c r="G7" s="1">
        <v>-0.29810674100000001</v>
      </c>
      <c r="H7" s="1">
        <v>3.66</v>
      </c>
      <c r="I7" s="1">
        <v>-0.29810674100000001</v>
      </c>
      <c r="J7" s="1">
        <v>3.66</v>
      </c>
      <c r="K7" s="1">
        <v>-0.37248803800000002</v>
      </c>
      <c r="L7" s="1">
        <v>3.66</v>
      </c>
      <c r="M7" s="1">
        <v>0.247727273</v>
      </c>
      <c r="N7" s="1">
        <v>3.66</v>
      </c>
      <c r="O7" s="1"/>
    </row>
    <row r="8" spans="1:21" x14ac:dyDescent="0.25">
      <c r="A8" s="1" t="s">
        <v>62</v>
      </c>
      <c r="B8" s="1">
        <v>-4.12</v>
      </c>
      <c r="C8" s="1">
        <v>-0.19412844000000001</v>
      </c>
      <c r="D8" s="1">
        <v>4.12</v>
      </c>
      <c r="E8" s="1">
        <v>2.75233945</v>
      </c>
      <c r="F8" s="1">
        <v>4.12</v>
      </c>
      <c r="G8" s="1">
        <v>-7.6786355000000001E-2</v>
      </c>
      <c r="H8" s="1">
        <v>4.12</v>
      </c>
      <c r="I8" s="1">
        <v>-7.6786355000000001E-2</v>
      </c>
      <c r="J8" s="1">
        <v>4.12</v>
      </c>
      <c r="K8" s="1">
        <v>-0.253552632</v>
      </c>
      <c r="L8" s="1">
        <v>4.12</v>
      </c>
      <c r="M8" s="1">
        <v>0.83</v>
      </c>
      <c r="N8" s="1">
        <v>4.12</v>
      </c>
      <c r="O8" s="1"/>
    </row>
    <row r="9" spans="1:21" x14ac:dyDescent="0.25">
      <c r="A9" s="1" t="s">
        <v>63</v>
      </c>
      <c r="B9" s="1">
        <v>-4.42</v>
      </c>
      <c r="C9" s="1">
        <v>-1.987768E-3</v>
      </c>
      <c r="D9" s="1">
        <v>4.42</v>
      </c>
      <c r="E9" s="1">
        <v>0.93073394499999995</v>
      </c>
      <c r="F9" s="1">
        <v>4.42</v>
      </c>
      <c r="G9" s="1">
        <v>6.2298025E-2</v>
      </c>
      <c r="H9" s="1">
        <v>4.42</v>
      </c>
      <c r="I9" s="1">
        <v>6.2298025E-2</v>
      </c>
      <c r="J9" s="1">
        <v>4.42</v>
      </c>
      <c r="K9" s="1">
        <v>-0.117105263</v>
      </c>
      <c r="L9" s="1">
        <v>4.42</v>
      </c>
      <c r="M9" s="1">
        <v>0.186111111</v>
      </c>
      <c r="N9" s="1">
        <v>4.42</v>
      </c>
      <c r="O9" s="1"/>
    </row>
    <row r="10" spans="1:21" x14ac:dyDescent="0.25">
      <c r="A10" s="1" t="s">
        <v>64</v>
      </c>
      <c r="B10" s="1">
        <v>-5.34</v>
      </c>
      <c r="C10" s="1">
        <v>-6.1538462000000002E-2</v>
      </c>
      <c r="D10" s="1">
        <v>5.34</v>
      </c>
      <c r="E10" s="1">
        <v>2.4558927000000001E-2</v>
      </c>
      <c r="F10" s="1">
        <v>5.34</v>
      </c>
      <c r="G10" s="1">
        <v>-5.6483910999999998E-2</v>
      </c>
      <c r="H10" s="1">
        <v>5.34</v>
      </c>
      <c r="I10" s="1">
        <v>-5.6483910999999998E-2</v>
      </c>
      <c r="J10" s="1">
        <v>5.34</v>
      </c>
      <c r="K10" s="1">
        <v>-0.14385964900000001</v>
      </c>
      <c r="L10" s="1">
        <v>5.34</v>
      </c>
      <c r="M10" s="1">
        <v>0.56410256400000003</v>
      </c>
      <c r="N10" s="1">
        <v>5.34</v>
      </c>
      <c r="O10" s="1"/>
    </row>
    <row r="11" spans="1:21" x14ac:dyDescent="0.25">
      <c r="A11" s="1" t="s">
        <v>65</v>
      </c>
      <c r="B11" s="1">
        <v>-6.86</v>
      </c>
      <c r="C11" s="1">
        <v>-0.43808275600000002</v>
      </c>
      <c r="D11" s="1">
        <v>6.86</v>
      </c>
      <c r="E11" s="1">
        <v>3.6118329899999999</v>
      </c>
      <c r="F11" s="1">
        <v>6.86</v>
      </c>
      <c r="G11" s="1">
        <v>-0.309383358</v>
      </c>
      <c r="H11" s="1">
        <v>6.86</v>
      </c>
      <c r="I11" s="1">
        <v>-0.309383358</v>
      </c>
      <c r="J11" s="1">
        <v>6.86</v>
      </c>
      <c r="K11" s="1">
        <v>-0.21374865700000001</v>
      </c>
      <c r="L11" s="1">
        <v>6.86</v>
      </c>
      <c r="M11" s="1">
        <v>1.1163265309999999</v>
      </c>
      <c r="N11" s="1">
        <v>6.86</v>
      </c>
      <c r="O11" s="1"/>
    </row>
    <row r="12" spans="1:21" x14ac:dyDescent="0.25">
      <c r="A12" s="1" t="s">
        <v>66</v>
      </c>
      <c r="B12" s="1">
        <v>-7.47</v>
      </c>
      <c r="C12" s="1">
        <v>-0.216513761</v>
      </c>
      <c r="D12" s="1">
        <v>7.47</v>
      </c>
      <c r="E12" s="1">
        <v>0.31327217099999999</v>
      </c>
      <c r="F12" s="1">
        <v>7.47</v>
      </c>
      <c r="G12" s="1">
        <v>-9.4673848000000005E-2</v>
      </c>
      <c r="H12" s="1">
        <v>7.47</v>
      </c>
      <c r="I12" s="1">
        <v>-9.4673848000000005E-2</v>
      </c>
      <c r="J12" s="1">
        <v>7.47</v>
      </c>
      <c r="K12" s="1">
        <v>-0.13672514599999999</v>
      </c>
      <c r="L12" s="1">
        <v>7.47</v>
      </c>
      <c r="M12" s="1">
        <v>0.49111111099999999</v>
      </c>
      <c r="N12" s="1">
        <v>7.47</v>
      </c>
      <c r="O12" s="1"/>
    </row>
    <row r="13" spans="1:21" x14ac:dyDescent="0.25">
      <c r="A13" s="1" t="s">
        <v>67</v>
      </c>
      <c r="B13" s="1">
        <v>-8.08</v>
      </c>
      <c r="C13" s="1">
        <v>-0.101788991</v>
      </c>
      <c r="D13" s="1">
        <v>8.08</v>
      </c>
      <c r="E13" s="1">
        <v>0.43545871600000002</v>
      </c>
      <c r="F13" s="1">
        <v>8.08</v>
      </c>
      <c r="G13" s="1">
        <v>-1.1077198999999999E-2</v>
      </c>
      <c r="H13" s="1">
        <v>8.08</v>
      </c>
      <c r="I13" s="1">
        <v>-1.1077198999999999E-2</v>
      </c>
      <c r="J13" s="1">
        <v>8.08</v>
      </c>
      <c r="K13" s="1">
        <v>-5.2894736999999997E-2</v>
      </c>
      <c r="L13" s="1">
        <v>8.08</v>
      </c>
      <c r="M13" s="1">
        <v>0.22</v>
      </c>
      <c r="N13" s="1">
        <v>8.08</v>
      </c>
      <c r="O13" s="1"/>
    </row>
    <row r="14" spans="1:21" x14ac:dyDescent="0.25">
      <c r="A14" s="1" t="s">
        <v>68</v>
      </c>
      <c r="B14" s="1">
        <v>-9.6</v>
      </c>
      <c r="C14" s="1">
        <v>0.115974096</v>
      </c>
      <c r="D14" s="1">
        <v>9.6</v>
      </c>
      <c r="E14" s="1">
        <v>-0.101295197</v>
      </c>
      <c r="F14" s="1">
        <v>9.6</v>
      </c>
      <c r="G14" s="1">
        <v>0.11705565499999999</v>
      </c>
      <c r="H14" s="1">
        <v>9.6</v>
      </c>
      <c r="I14" s="1">
        <v>0.11705565499999999</v>
      </c>
      <c r="J14" s="1">
        <v>9.6</v>
      </c>
      <c r="K14" s="1">
        <v>8.5913313000000005E-2</v>
      </c>
      <c r="L14" s="1">
        <v>9.6</v>
      </c>
      <c r="M14" s="1">
        <v>-0.102941176</v>
      </c>
      <c r="N14" s="1">
        <v>9.6</v>
      </c>
      <c r="O14" s="1"/>
    </row>
    <row r="15" spans="1:21" x14ac:dyDescent="0.25">
      <c r="A15" s="1" t="s">
        <v>69</v>
      </c>
      <c r="B15" s="1">
        <v>-11.13</v>
      </c>
      <c r="C15" s="1">
        <v>0.125849973</v>
      </c>
      <c r="D15" s="1">
        <v>11.13</v>
      </c>
      <c r="E15" s="1">
        <v>-0.231240946</v>
      </c>
      <c r="F15" s="1">
        <v>11.13</v>
      </c>
      <c r="G15" s="1">
        <v>6.2942233E-2</v>
      </c>
      <c r="H15" s="1">
        <v>11.13</v>
      </c>
      <c r="I15" s="1">
        <v>6.2942233E-2</v>
      </c>
      <c r="J15" s="1">
        <v>11.13</v>
      </c>
      <c r="K15" s="1">
        <v>8.5913313000000005E-2</v>
      </c>
      <c r="L15" s="1">
        <v>11.13</v>
      </c>
      <c r="M15" s="1">
        <v>7.6470588000000006E-2</v>
      </c>
      <c r="N15" s="1">
        <v>11.13</v>
      </c>
      <c r="O15" s="1"/>
    </row>
    <row r="16" spans="1:21" x14ac:dyDescent="0.25">
      <c r="A16" s="1" t="s">
        <v>70</v>
      </c>
      <c r="B16" s="1">
        <v>-12.65</v>
      </c>
      <c r="C16" s="1">
        <v>-2.8005794000000001E-2</v>
      </c>
      <c r="D16" s="1">
        <v>12.65</v>
      </c>
      <c r="E16" s="1">
        <v>-0.60236600699999998</v>
      </c>
      <c r="F16" s="1">
        <v>12.65</v>
      </c>
      <c r="G16" s="1">
        <v>-2.1279409999999999E-2</v>
      </c>
      <c r="H16" s="1">
        <v>12.65</v>
      </c>
      <c r="I16" s="1">
        <v>-2.1279409999999999E-2</v>
      </c>
      <c r="J16" s="1">
        <v>12.65</v>
      </c>
      <c r="K16" s="1">
        <v>-7.9085873000000001E-2</v>
      </c>
      <c r="L16" s="1">
        <v>12.65</v>
      </c>
      <c r="M16" s="1">
        <v>-0.19736842099999999</v>
      </c>
      <c r="N16" s="1">
        <v>12.65</v>
      </c>
      <c r="O16" s="1"/>
    </row>
    <row r="17" spans="1:21" x14ac:dyDescent="0.25">
      <c r="A17" s="1" t="s">
        <v>71</v>
      </c>
      <c r="B17" s="1">
        <v>-14.18</v>
      </c>
      <c r="C17" s="1">
        <v>4.4648317999999999E-2</v>
      </c>
      <c r="D17" s="1">
        <v>14.18</v>
      </c>
      <c r="E17" s="1">
        <v>-0.58027522899999995</v>
      </c>
      <c r="F17" s="1">
        <v>14.18</v>
      </c>
      <c r="G17" s="1">
        <v>3.6744463999999998E-2</v>
      </c>
      <c r="H17" s="1">
        <v>14.18</v>
      </c>
      <c r="I17" s="1">
        <v>3.6744463999999998E-2</v>
      </c>
      <c r="J17" s="1">
        <v>14.18</v>
      </c>
      <c r="K17" s="1">
        <v>7.7485380000000001E-3</v>
      </c>
      <c r="L17" s="1">
        <v>14.18</v>
      </c>
      <c r="M17" s="1">
        <v>-0.491666667</v>
      </c>
      <c r="N17" s="1">
        <v>14.18</v>
      </c>
      <c r="O17" s="1"/>
    </row>
    <row r="18" spans="1:21" x14ac:dyDescent="0.25">
      <c r="A18" s="1" t="s">
        <v>72</v>
      </c>
      <c r="B18" s="1">
        <v>-15.7</v>
      </c>
      <c r="C18" s="1">
        <v>-0.27004387699999999</v>
      </c>
      <c r="D18" s="1">
        <v>15.7</v>
      </c>
      <c r="E18" s="1">
        <v>-0.18974870399999999</v>
      </c>
      <c r="F18" s="1">
        <v>15.7</v>
      </c>
      <c r="G18" s="1">
        <v>-0.205776286</v>
      </c>
      <c r="H18" s="1">
        <v>15.7</v>
      </c>
      <c r="I18" s="1">
        <v>-0.205776286</v>
      </c>
      <c r="J18" s="1">
        <v>15.7</v>
      </c>
      <c r="K18" s="1">
        <v>-0.25320366100000002</v>
      </c>
      <c r="L18" s="1">
        <v>15.7</v>
      </c>
      <c r="M18" s="1">
        <v>-0.20434782600000001</v>
      </c>
      <c r="N18" s="1">
        <v>15.7</v>
      </c>
      <c r="O18" s="1"/>
    </row>
    <row r="19" spans="1:2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25">
      <c r="A21" s="1" t="s">
        <v>74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5">
      <c r="A23" s="1" t="s">
        <v>75</v>
      </c>
      <c r="B23" s="1" t="s">
        <v>76</v>
      </c>
      <c r="C23" s="1" t="s">
        <v>51</v>
      </c>
      <c r="D23" s="1" t="s">
        <v>76</v>
      </c>
      <c r="E23" s="1" t="s">
        <v>52</v>
      </c>
      <c r="F23" s="1" t="s">
        <v>76</v>
      </c>
      <c r="G23" s="1" t="s">
        <v>53</v>
      </c>
      <c r="H23" s="1" t="s">
        <v>76</v>
      </c>
      <c r="I23" s="1" t="s">
        <v>54</v>
      </c>
      <c r="J23" s="1" t="s">
        <v>76</v>
      </c>
      <c r="K23" s="1" t="s">
        <v>55</v>
      </c>
      <c r="L23" s="1" t="s">
        <v>76</v>
      </c>
      <c r="M23" s="1" t="s">
        <v>56</v>
      </c>
      <c r="N23" s="1" t="s">
        <v>76</v>
      </c>
      <c r="O23" s="1"/>
    </row>
    <row r="24" spans="1:21" x14ac:dyDescent="0.25">
      <c r="A24" s="1" t="s">
        <v>82</v>
      </c>
      <c r="B24" s="1">
        <v>-0.15</v>
      </c>
      <c r="C24" s="1">
        <v>-0.50232634300000001</v>
      </c>
      <c r="D24" s="1">
        <v>0.15</v>
      </c>
      <c r="E24" s="1">
        <v>-0.68820445600000002</v>
      </c>
      <c r="F24" s="1">
        <v>0.15</v>
      </c>
      <c r="G24" s="1">
        <v>-0.50835470599999999</v>
      </c>
      <c r="H24" s="1">
        <v>0.15</v>
      </c>
      <c r="I24" s="1">
        <v>-0.63802197800000005</v>
      </c>
      <c r="J24" s="1">
        <v>0.15</v>
      </c>
      <c r="K24" s="1">
        <v>-0.69041353400000005</v>
      </c>
      <c r="L24" s="1">
        <v>0.15</v>
      </c>
      <c r="M24" s="1">
        <v>0.68839285699999997</v>
      </c>
      <c r="N24" s="1">
        <v>0.15</v>
      </c>
      <c r="O24" s="1"/>
    </row>
    <row r="25" spans="1:21" x14ac:dyDescent="0.25">
      <c r="A25" s="1" t="s">
        <v>83</v>
      </c>
      <c r="B25" s="1">
        <v>-0.47</v>
      </c>
      <c r="C25" s="1">
        <v>-0.23889908300000001</v>
      </c>
      <c r="D25" s="1">
        <v>0.47</v>
      </c>
      <c r="E25" s="1">
        <v>-0.70899082599999996</v>
      </c>
      <c r="F25" s="1">
        <v>0.47</v>
      </c>
      <c r="G25" s="1">
        <v>-9.4673848000000005E-2</v>
      </c>
      <c r="H25" s="1">
        <v>0.47</v>
      </c>
      <c r="I25" s="1">
        <v>-0.30553846200000001</v>
      </c>
      <c r="J25" s="1">
        <v>0.47</v>
      </c>
      <c r="K25" s="1">
        <v>-0.472046784</v>
      </c>
      <c r="L25" s="1">
        <v>0.47</v>
      </c>
      <c r="M25" s="1">
        <v>-0.57977777799999997</v>
      </c>
      <c r="N25" s="1">
        <v>0.47</v>
      </c>
      <c r="O25" s="1"/>
    </row>
    <row r="26" spans="1:21" x14ac:dyDescent="0.25">
      <c r="A26" s="1" t="s">
        <v>84</v>
      </c>
      <c r="B26" s="1">
        <v>-0.76</v>
      </c>
      <c r="C26" s="1">
        <v>-0.438437203</v>
      </c>
      <c r="D26" s="1">
        <v>0.76</v>
      </c>
      <c r="E26" s="1">
        <v>-0.79737424899999998</v>
      </c>
      <c r="F26" s="1">
        <v>0.76</v>
      </c>
      <c r="G26" s="1">
        <v>-0.40521884499999999</v>
      </c>
      <c r="H26" s="1">
        <v>0.76</v>
      </c>
      <c r="I26" s="1">
        <v>-0.46281167099999998</v>
      </c>
      <c r="J26" s="1">
        <v>0.76</v>
      </c>
      <c r="K26" s="1">
        <v>-0.59591651499999998</v>
      </c>
      <c r="L26" s="1">
        <v>0.76</v>
      </c>
      <c r="M26" s="1">
        <v>6.2241378999999999E-2</v>
      </c>
      <c r="N26" s="1">
        <v>0.76</v>
      </c>
      <c r="O26" s="1"/>
    </row>
    <row r="27" spans="1:21" x14ac:dyDescent="0.25">
      <c r="A27" s="1" t="s">
        <v>85</v>
      </c>
      <c r="B27" s="1">
        <v>-1.1000000000000001</v>
      </c>
      <c r="C27" s="1">
        <v>-0.23354607099999999</v>
      </c>
      <c r="D27" s="1">
        <v>1.1000000000000001</v>
      </c>
      <c r="E27" s="1">
        <v>-0.76641404099999999</v>
      </c>
      <c r="F27" s="1">
        <v>1.1000000000000001</v>
      </c>
      <c r="G27" s="1">
        <v>-0.20291936599999999</v>
      </c>
      <c r="H27" s="1">
        <v>1.1000000000000001</v>
      </c>
      <c r="I27" s="1">
        <v>-0.25739130399999999</v>
      </c>
      <c r="J27" s="1">
        <v>1.1000000000000001</v>
      </c>
      <c r="K27" s="1">
        <v>-0.45560640699999999</v>
      </c>
      <c r="L27" s="1">
        <v>1.1000000000000001</v>
      </c>
      <c r="M27" s="1">
        <v>0.75043478299999999</v>
      </c>
      <c r="N27" s="1">
        <v>1.1000000000000001</v>
      </c>
      <c r="O27" s="1"/>
    </row>
    <row r="28" spans="1:21" x14ac:dyDescent="0.25">
      <c r="A28" s="1" t="s">
        <v>86</v>
      </c>
      <c r="B28" s="1">
        <v>-1.4</v>
      </c>
      <c r="C28" s="1">
        <v>-0.20905198799999999</v>
      </c>
      <c r="D28" s="1">
        <v>1.4</v>
      </c>
      <c r="E28" s="1">
        <v>-0.78360856300000004</v>
      </c>
      <c r="F28" s="1">
        <v>1.4</v>
      </c>
      <c r="G28" s="1">
        <v>-0.166223818</v>
      </c>
      <c r="H28" s="1">
        <v>1.4</v>
      </c>
      <c r="I28" s="1">
        <v>-0.22003418799999999</v>
      </c>
      <c r="J28" s="1">
        <v>1.4</v>
      </c>
      <c r="K28" s="1">
        <v>-0.42923976600000002</v>
      </c>
      <c r="L28" s="1">
        <v>1.4</v>
      </c>
      <c r="M28" s="1">
        <v>0.15222222199999999</v>
      </c>
      <c r="N28" s="1">
        <v>1.4</v>
      </c>
      <c r="O28" s="1"/>
    </row>
    <row r="29" spans="1:21" x14ac:dyDescent="0.25">
      <c r="A29" s="1" t="s">
        <v>87</v>
      </c>
      <c r="B29" s="1">
        <v>-1.7</v>
      </c>
      <c r="C29" s="1">
        <v>-0.22624651000000001</v>
      </c>
      <c r="D29" s="1">
        <v>1.7</v>
      </c>
      <c r="E29" s="1">
        <v>-0.80291184699999996</v>
      </c>
      <c r="F29" s="1">
        <v>1.7</v>
      </c>
      <c r="G29" s="1">
        <v>-0.174350168</v>
      </c>
      <c r="H29" s="1">
        <v>1.7</v>
      </c>
      <c r="I29" s="1">
        <v>-0.25127090299999999</v>
      </c>
      <c r="J29" s="1">
        <v>1.7</v>
      </c>
      <c r="K29" s="1">
        <v>-0.42768878700000001</v>
      </c>
      <c r="L29" s="1">
        <v>1.7</v>
      </c>
      <c r="M29" s="1">
        <v>0.127173913</v>
      </c>
      <c r="N29" s="1">
        <v>1.7</v>
      </c>
      <c r="O29" s="1"/>
    </row>
    <row r="30" spans="1:21" x14ac:dyDescent="0.25">
      <c r="A30" s="1" t="s">
        <v>88</v>
      </c>
      <c r="B30" s="1">
        <v>-2.2999999999999998</v>
      </c>
      <c r="C30" s="1">
        <v>-5.0222805000000002E-2</v>
      </c>
      <c r="D30" s="1">
        <v>2.2999999999999998</v>
      </c>
      <c r="E30" s="1">
        <v>0.76524246399999996</v>
      </c>
      <c r="F30" s="1">
        <v>2.2999999999999998</v>
      </c>
      <c r="G30" s="1">
        <v>0.49816876100000002</v>
      </c>
      <c r="H30" s="1">
        <v>2.2999999999999998</v>
      </c>
      <c r="I30" s="1">
        <v>-0.14734065900000001</v>
      </c>
      <c r="J30" s="1">
        <v>2.2999999999999998</v>
      </c>
      <c r="K30" s="1">
        <v>-0.192781955</v>
      </c>
      <c r="L30" s="1">
        <v>2.2999999999999998</v>
      </c>
      <c r="M30" s="1">
        <v>5.0825714289999997</v>
      </c>
      <c r="N30" s="1">
        <v>2.2999999999999998</v>
      </c>
      <c r="O30" s="1"/>
    </row>
    <row r="31" spans="1:21" x14ac:dyDescent="0.25">
      <c r="A31" s="1" t="s">
        <v>89</v>
      </c>
      <c r="B31" s="1">
        <v>-2.6</v>
      </c>
      <c r="C31" s="1">
        <v>2.6526867999999999E-2</v>
      </c>
      <c r="D31" s="1">
        <v>2.6</v>
      </c>
      <c r="E31" s="1">
        <v>0.76524246399999996</v>
      </c>
      <c r="F31" s="1">
        <v>2.6</v>
      </c>
      <c r="G31" s="1">
        <v>0.24471915899999999</v>
      </c>
      <c r="H31" s="1">
        <v>2.6</v>
      </c>
      <c r="I31" s="1">
        <v>-3.7406593000000002E-2</v>
      </c>
      <c r="J31" s="1">
        <v>2.6</v>
      </c>
      <c r="K31" s="1">
        <v>-0.192781955</v>
      </c>
      <c r="L31" s="1">
        <v>2.6</v>
      </c>
      <c r="M31" s="1">
        <v>2.3811428569999999</v>
      </c>
      <c r="N31" s="1">
        <v>2.6</v>
      </c>
      <c r="O31" s="1"/>
    </row>
    <row r="32" spans="1:21" x14ac:dyDescent="0.25">
      <c r="A32" s="1" t="s">
        <v>90</v>
      </c>
      <c r="B32" s="1">
        <v>-3.8</v>
      </c>
      <c r="C32" s="1">
        <v>-0.29417712000000001</v>
      </c>
      <c r="D32" s="1">
        <v>3.8</v>
      </c>
      <c r="E32" s="1">
        <v>0.16083879400000001</v>
      </c>
      <c r="F32" s="1">
        <v>3.8</v>
      </c>
      <c r="G32" s="1">
        <v>-0.25440222800000001</v>
      </c>
      <c r="H32" s="1">
        <v>3.8</v>
      </c>
      <c r="I32" s="1">
        <v>-0.32583987399999997</v>
      </c>
      <c r="J32" s="1">
        <v>3.8</v>
      </c>
      <c r="K32" s="1">
        <v>-0.436519871</v>
      </c>
      <c r="L32" s="1">
        <v>3.8</v>
      </c>
      <c r="M32" s="1">
        <v>0.83</v>
      </c>
      <c r="N32" s="1">
        <v>3.8</v>
      </c>
      <c r="O32" s="1"/>
    </row>
    <row r="33" spans="1:21" x14ac:dyDescent="0.25">
      <c r="A33" s="1" t="s">
        <v>91</v>
      </c>
      <c r="B33" s="1">
        <v>-6.6</v>
      </c>
      <c r="C33" s="1">
        <v>-0.219538805</v>
      </c>
      <c r="D33" s="1">
        <v>6.6</v>
      </c>
      <c r="E33" s="1">
        <v>-0.60254633999999996</v>
      </c>
      <c r="F33" s="1">
        <v>6.6</v>
      </c>
      <c r="G33" s="1">
        <v>0.113503809</v>
      </c>
      <c r="H33" s="1">
        <v>6.6</v>
      </c>
      <c r="I33" s="1">
        <v>-0.26952183000000002</v>
      </c>
      <c r="J33" s="1">
        <v>6.6</v>
      </c>
      <c r="K33" s="1">
        <v>-0.21038406800000001</v>
      </c>
      <c r="L33" s="1">
        <v>6.6</v>
      </c>
      <c r="M33" s="1">
        <v>1.802702703</v>
      </c>
      <c r="N33" s="1">
        <v>6.6</v>
      </c>
      <c r="O33" s="1"/>
    </row>
    <row r="34" spans="1:21" x14ac:dyDescent="0.25">
      <c r="A34" s="1" t="s">
        <v>92</v>
      </c>
      <c r="B34" s="1">
        <v>-6.9</v>
      </c>
      <c r="C34" s="1">
        <v>-9.5977416999999995E-2</v>
      </c>
      <c r="D34" s="1">
        <v>6.9</v>
      </c>
      <c r="E34" s="1">
        <v>5.3344408630000002</v>
      </c>
      <c r="F34" s="1">
        <v>6.9</v>
      </c>
      <c r="G34" s="1">
        <v>-4.6374810000000002E-2</v>
      </c>
      <c r="H34" s="1">
        <v>6.9</v>
      </c>
      <c r="I34" s="1">
        <v>-0.10485207100000001</v>
      </c>
      <c r="J34" s="1">
        <v>6.9</v>
      </c>
      <c r="K34" s="1">
        <v>-0.24264507399999999</v>
      </c>
      <c r="L34" s="1">
        <v>6.9</v>
      </c>
      <c r="M34" s="1">
        <v>0.32948717900000002</v>
      </c>
      <c r="N34" s="1">
        <v>6.9</v>
      </c>
      <c r="O34" s="1"/>
    </row>
    <row r="35" spans="1:21" x14ac:dyDescent="0.25">
      <c r="A35" s="1" t="s">
        <v>93</v>
      </c>
      <c r="B35" s="1">
        <v>-8.4</v>
      </c>
      <c r="C35" s="1">
        <v>0.19621559599999999</v>
      </c>
      <c r="D35" s="1">
        <v>8.4</v>
      </c>
      <c r="E35" s="1">
        <v>0.45504587200000002</v>
      </c>
      <c r="F35" s="1">
        <v>8.4</v>
      </c>
      <c r="G35" s="1">
        <v>0.108842011</v>
      </c>
      <c r="H35" s="1">
        <v>8.4</v>
      </c>
      <c r="I35" s="1">
        <v>0.202403846</v>
      </c>
      <c r="J35" s="1">
        <v>8.4</v>
      </c>
      <c r="K35" s="1">
        <v>-1</v>
      </c>
      <c r="L35" s="1">
        <v>8.4</v>
      </c>
      <c r="M35" s="1">
        <v>0.33437499999999998</v>
      </c>
      <c r="N35" s="1">
        <v>8.4</v>
      </c>
      <c r="O35" s="1"/>
    </row>
    <row r="36" spans="1:21" x14ac:dyDescent="0.25">
      <c r="A36" s="1" t="s">
        <v>94</v>
      </c>
      <c r="B36" s="1">
        <v>-9.9</v>
      </c>
      <c r="C36" s="1">
        <v>0.139616347</v>
      </c>
      <c r="D36" s="1">
        <v>9.9</v>
      </c>
      <c r="E36" s="1">
        <v>0.35361238499999997</v>
      </c>
      <c r="F36" s="1">
        <v>9.9</v>
      </c>
      <c r="G36" s="1">
        <v>6.7275992000000007E-2</v>
      </c>
      <c r="H36" s="1">
        <v>9.9</v>
      </c>
      <c r="I36" s="1">
        <v>0.14037295999999999</v>
      </c>
      <c r="J36" s="1">
        <v>9.9</v>
      </c>
      <c r="K36" s="1">
        <v>8.9633173999999996E-2</v>
      </c>
      <c r="L36" s="1">
        <v>9.9</v>
      </c>
      <c r="M36" s="1">
        <v>0.14606060600000001</v>
      </c>
      <c r="N36" s="1">
        <v>9.9</v>
      </c>
      <c r="O36" s="1"/>
    </row>
    <row r="37" spans="1:21" x14ac:dyDescent="0.25">
      <c r="A37" s="1" t="s">
        <v>95</v>
      </c>
      <c r="B37" s="1">
        <v>-11.4</v>
      </c>
      <c r="C37" s="1">
        <v>0.34311926599999998</v>
      </c>
      <c r="D37" s="1">
        <v>11.4</v>
      </c>
      <c r="E37" s="1">
        <v>0.53644703900000001</v>
      </c>
      <c r="F37" s="1">
        <v>11.4</v>
      </c>
      <c r="G37" s="1">
        <v>0.26959476799999998</v>
      </c>
      <c r="H37" s="1">
        <v>11.4</v>
      </c>
      <c r="I37" s="1">
        <v>0.37417582399999999</v>
      </c>
      <c r="J37" s="1">
        <v>11.4</v>
      </c>
      <c r="K37" s="1">
        <v>0.33007518800000002</v>
      </c>
      <c r="L37" s="1">
        <v>11.4</v>
      </c>
      <c r="M37" s="1">
        <v>0.35071428599999999</v>
      </c>
      <c r="N37" s="1">
        <v>11.4</v>
      </c>
      <c r="O37" s="1"/>
    </row>
    <row r="38" spans="1:21" x14ac:dyDescent="0.25">
      <c r="A38" s="1" t="s">
        <v>96</v>
      </c>
      <c r="B38" s="1">
        <v>-13</v>
      </c>
      <c r="C38" s="1">
        <v>1.6933159E-2</v>
      </c>
      <c r="D38" s="1">
        <v>13</v>
      </c>
      <c r="E38" s="1">
        <v>0.35511140200000002</v>
      </c>
      <c r="F38" s="1">
        <v>13</v>
      </c>
      <c r="G38" s="1">
        <v>7.0120544000000007E-2</v>
      </c>
      <c r="H38" s="1">
        <v>13</v>
      </c>
      <c r="I38" s="1">
        <v>1.621978E-2</v>
      </c>
      <c r="J38" s="1">
        <v>13</v>
      </c>
      <c r="K38" s="1">
        <v>0.11909774400000001</v>
      </c>
      <c r="L38" s="1">
        <v>13</v>
      </c>
      <c r="M38" s="1">
        <v>0.22</v>
      </c>
      <c r="N38" s="1">
        <v>13</v>
      </c>
      <c r="O38" s="1"/>
    </row>
    <row r="39" spans="1:21" x14ac:dyDescent="0.25">
      <c r="A39" s="1" t="s">
        <v>97</v>
      </c>
      <c r="B39" s="1">
        <v>-14.5</v>
      </c>
      <c r="C39" s="1">
        <v>0.139616347</v>
      </c>
      <c r="D39" s="1">
        <v>14.5</v>
      </c>
      <c r="E39" s="1">
        <v>0.42946264699999998</v>
      </c>
      <c r="F39" s="1">
        <v>14.5</v>
      </c>
      <c r="G39" s="1">
        <v>0.103117349</v>
      </c>
      <c r="H39" s="1">
        <v>14.5</v>
      </c>
      <c r="I39" s="1">
        <v>0.12615384599999999</v>
      </c>
      <c r="J39" s="1">
        <v>14.5</v>
      </c>
      <c r="K39" s="1">
        <v>0.12854864399999999</v>
      </c>
      <c r="L39" s="1">
        <v>14.5</v>
      </c>
      <c r="M39" s="1">
        <v>0.14606060600000001</v>
      </c>
      <c r="N39" s="1">
        <v>14.5</v>
      </c>
      <c r="O39" s="1"/>
    </row>
    <row r="40" spans="1:21" x14ac:dyDescent="0.25">
      <c r="A40" s="1" t="s">
        <v>98</v>
      </c>
      <c r="B40" s="1">
        <v>-16</v>
      </c>
      <c r="C40" s="1"/>
      <c r="D40" s="1">
        <v>16</v>
      </c>
      <c r="E40" s="1"/>
      <c r="F40" s="1">
        <v>16</v>
      </c>
      <c r="G40" s="1"/>
      <c r="H40" s="1">
        <v>16</v>
      </c>
      <c r="I40" s="1"/>
      <c r="J40" s="1">
        <v>16</v>
      </c>
      <c r="K40" s="1"/>
      <c r="L40" s="1">
        <v>16</v>
      </c>
      <c r="M40" s="1"/>
      <c r="N40" s="1">
        <v>16</v>
      </c>
      <c r="O40" s="1"/>
    </row>
    <row r="41" spans="1:2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25">
      <c r="A42" s="1" t="s">
        <v>116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1" x14ac:dyDescent="0.25">
      <c r="A43" s="1" t="s">
        <v>99</v>
      </c>
      <c r="B43" s="1" t="s">
        <v>100</v>
      </c>
      <c r="C43" s="1" t="s">
        <v>51</v>
      </c>
      <c r="D43" s="1" t="s">
        <v>100</v>
      </c>
      <c r="E43" s="1" t="s">
        <v>52</v>
      </c>
      <c r="F43" s="1" t="s">
        <v>100</v>
      </c>
      <c r="G43" s="1" t="s">
        <v>53</v>
      </c>
      <c r="H43" s="1" t="s">
        <v>100</v>
      </c>
      <c r="I43" s="1" t="s">
        <v>54</v>
      </c>
      <c r="J43" s="1" t="s">
        <v>100</v>
      </c>
      <c r="K43" s="1" t="s">
        <v>55</v>
      </c>
      <c r="L43" s="1" t="s">
        <v>100</v>
      </c>
      <c r="M43" s="1" t="s">
        <v>56</v>
      </c>
      <c r="N43" s="1" t="s">
        <v>100</v>
      </c>
      <c r="O43" s="1"/>
    </row>
    <row r="44" spans="1:21" x14ac:dyDescent="0.25">
      <c r="A44" s="1" t="s">
        <v>101</v>
      </c>
      <c r="B44" s="1">
        <v>-0.15</v>
      </c>
      <c r="C44" s="1">
        <v>-0.30102976999999997</v>
      </c>
      <c r="D44" s="1">
        <v>0.15</v>
      </c>
      <c r="E44" s="1">
        <v>-0.76700992300000004</v>
      </c>
      <c r="F44" s="1">
        <v>0.15</v>
      </c>
      <c r="G44" s="1">
        <v>-0.26781226000000002</v>
      </c>
      <c r="H44" s="1">
        <v>0.15</v>
      </c>
      <c r="I44" s="1">
        <v>-0.37831711099999998</v>
      </c>
      <c r="J44" s="1">
        <v>0.15</v>
      </c>
      <c r="K44" s="1">
        <v>-0.52169710000000002</v>
      </c>
      <c r="L44" s="1">
        <v>0.15</v>
      </c>
      <c r="M44" s="1">
        <v>-4.1428570999999997E-2</v>
      </c>
      <c r="N44" s="1">
        <v>0.15</v>
      </c>
      <c r="O44" s="1"/>
    </row>
    <row r="45" spans="1:21" x14ac:dyDescent="0.25">
      <c r="A45" s="1" t="s">
        <v>102</v>
      </c>
      <c r="B45" s="1">
        <v>-0.46</v>
      </c>
      <c r="C45" s="1">
        <v>-0.55229357800000001</v>
      </c>
      <c r="D45" s="1">
        <v>0.46</v>
      </c>
      <c r="E45" s="1">
        <v>-0.82193494600000006</v>
      </c>
      <c r="F45" s="1">
        <v>0.46</v>
      </c>
      <c r="G45" s="1">
        <v>-0.51514607499999998</v>
      </c>
      <c r="H45" s="1">
        <v>0.46</v>
      </c>
      <c r="I45" s="1">
        <v>-0.58807226099999999</v>
      </c>
      <c r="J45" s="1">
        <v>0.46</v>
      </c>
      <c r="K45" s="1">
        <v>-0.678947368</v>
      </c>
      <c r="L45" s="1">
        <v>0.46</v>
      </c>
      <c r="M45" s="1">
        <v>-0.537878788</v>
      </c>
      <c r="N45" s="1">
        <v>0.46</v>
      </c>
      <c r="O45" s="1"/>
    </row>
    <row r="46" spans="1:21" x14ac:dyDescent="0.25">
      <c r="A46" s="1" t="s">
        <v>103</v>
      </c>
      <c r="B46" s="1">
        <v>-0.76</v>
      </c>
      <c r="C46" s="1">
        <v>-0.30102976999999997</v>
      </c>
      <c r="D46" s="1">
        <v>0.76</v>
      </c>
      <c r="E46" s="1">
        <v>-0.79442052100000005</v>
      </c>
      <c r="F46" s="1">
        <v>0.76</v>
      </c>
      <c r="G46" s="1">
        <v>-0.20880811899999999</v>
      </c>
      <c r="H46" s="1">
        <v>0.76</v>
      </c>
      <c r="I46" s="1">
        <v>-0.32430769199999998</v>
      </c>
      <c r="J46" s="1">
        <v>0.76</v>
      </c>
      <c r="K46" s="1">
        <v>-0.50204081599999995</v>
      </c>
      <c r="L46" s="1">
        <v>0.76</v>
      </c>
      <c r="M46" s="1">
        <v>-0.12857142899999999</v>
      </c>
      <c r="N46" s="1">
        <v>0.76</v>
      </c>
      <c r="O46" s="1"/>
    </row>
    <row r="47" spans="1:21" x14ac:dyDescent="0.25">
      <c r="A47" s="1" t="s">
        <v>104</v>
      </c>
      <c r="B47" s="1">
        <v>-1.07</v>
      </c>
      <c r="C47" s="1">
        <v>-0.53305619299999996</v>
      </c>
      <c r="D47" s="1">
        <v>1.07</v>
      </c>
      <c r="E47" s="1">
        <v>-0.81112385300000001</v>
      </c>
      <c r="F47" s="1">
        <v>1.07</v>
      </c>
      <c r="G47" s="1">
        <v>-0.44557899499999998</v>
      </c>
      <c r="H47" s="1">
        <v>1.07</v>
      </c>
      <c r="I47" s="1">
        <v>-0.58253124999999994</v>
      </c>
      <c r="J47" s="1">
        <v>1.07</v>
      </c>
      <c r="K47" s="1">
        <v>-0.68898026300000004</v>
      </c>
      <c r="L47" s="1">
        <v>1.07</v>
      </c>
      <c r="M47" s="1">
        <v>-0.5234375</v>
      </c>
      <c r="N47" s="1">
        <v>1.07</v>
      </c>
      <c r="O47" s="1"/>
    </row>
    <row r="48" spans="1:21" x14ac:dyDescent="0.25">
      <c r="A48" s="1" t="s">
        <v>105</v>
      </c>
      <c r="B48" s="1">
        <v>-1.37</v>
      </c>
      <c r="C48" s="1">
        <v>-0.39062181400000001</v>
      </c>
      <c r="D48" s="1">
        <v>1.37</v>
      </c>
      <c r="E48" s="1">
        <v>-0.78236493399999996</v>
      </c>
      <c r="F48" s="1">
        <v>1.37</v>
      </c>
      <c r="G48" s="1">
        <v>-0.19202074599999999</v>
      </c>
      <c r="H48" s="1">
        <v>1.37</v>
      </c>
      <c r="I48" s="1">
        <v>-0.46472934500000002</v>
      </c>
      <c r="J48" s="1">
        <v>1.37</v>
      </c>
      <c r="K48" s="1">
        <v>-0.61949317699999995</v>
      </c>
      <c r="L48" s="1">
        <v>1.37</v>
      </c>
      <c r="M48" s="1">
        <v>1.6666667E-2</v>
      </c>
      <c r="N48" s="1">
        <v>1.37</v>
      </c>
      <c r="O48" s="1"/>
    </row>
    <row r="49" spans="1:21" x14ac:dyDescent="0.25">
      <c r="A49" s="1" t="s">
        <v>106</v>
      </c>
      <c r="B49" s="1">
        <v>-1.98</v>
      </c>
      <c r="C49" s="1">
        <v>-0.29346330300000001</v>
      </c>
      <c r="D49" s="1">
        <v>1.98</v>
      </c>
      <c r="E49" s="1">
        <v>-0.78314220199999995</v>
      </c>
      <c r="F49" s="1">
        <v>1.98</v>
      </c>
      <c r="G49" s="1">
        <v>-0.174528725</v>
      </c>
      <c r="H49" s="1">
        <v>1.98</v>
      </c>
      <c r="I49" s="1">
        <v>-0.32645833299999999</v>
      </c>
      <c r="J49" s="1">
        <v>1.98</v>
      </c>
      <c r="K49" s="1">
        <v>-0.51173245599999995</v>
      </c>
      <c r="L49" s="1">
        <v>1.98</v>
      </c>
      <c r="M49" s="1">
        <v>0.27083333300000001</v>
      </c>
      <c r="N49" s="1">
        <v>1.98</v>
      </c>
      <c r="O49" s="1"/>
    </row>
    <row r="50" spans="1:21" x14ac:dyDescent="0.25">
      <c r="A50" s="1" t="s">
        <v>107</v>
      </c>
      <c r="B50" s="1">
        <v>-4.42</v>
      </c>
      <c r="C50" s="1">
        <v>-0.15255570099999999</v>
      </c>
      <c r="D50" s="1">
        <v>4.42</v>
      </c>
      <c r="E50" s="1">
        <v>8.7287025000000004E-2</v>
      </c>
      <c r="F50" s="1">
        <v>4.42</v>
      </c>
      <c r="G50" s="1">
        <v>-0.156732496</v>
      </c>
      <c r="H50" s="1">
        <v>4.42</v>
      </c>
      <c r="I50" s="1">
        <v>-0.17080219799999999</v>
      </c>
      <c r="J50" s="1">
        <v>4.42</v>
      </c>
      <c r="K50" s="1">
        <v>-0.319674185</v>
      </c>
      <c r="L50" s="1">
        <v>4.42</v>
      </c>
      <c r="M50" s="1">
        <v>0.452380952</v>
      </c>
      <c r="N50" s="1">
        <v>4.42</v>
      </c>
      <c r="O50" s="1"/>
    </row>
    <row r="51" spans="1:21" x14ac:dyDescent="0.25">
      <c r="A51" s="1" t="s">
        <v>108</v>
      </c>
      <c r="B51" s="1">
        <v>-5.95</v>
      </c>
      <c r="C51" s="1">
        <v>-5.3711426E-2</v>
      </c>
      <c r="D51" s="1">
        <v>5.95</v>
      </c>
      <c r="E51" s="1">
        <v>5.9801501249999998</v>
      </c>
      <c r="F51" s="1">
        <v>5.95</v>
      </c>
      <c r="G51" s="1">
        <v>0.18674718500000001</v>
      </c>
      <c r="H51" s="1">
        <v>5.95</v>
      </c>
      <c r="I51" s="1">
        <v>-8.6279720000000004E-2</v>
      </c>
      <c r="J51" s="1">
        <v>5.95</v>
      </c>
      <c r="K51" s="1">
        <v>-0.104944179</v>
      </c>
      <c r="L51" s="1">
        <v>5.95</v>
      </c>
      <c r="M51" s="1">
        <v>2.881818182</v>
      </c>
      <c r="N51" s="1">
        <v>5.95</v>
      </c>
      <c r="O51" s="1"/>
    </row>
    <row r="52" spans="1:21" x14ac:dyDescent="0.25">
      <c r="A52" s="1" t="s">
        <v>109</v>
      </c>
      <c r="B52" s="1">
        <v>-7.47</v>
      </c>
      <c r="C52" s="1">
        <v>2.5993883999999998E-2</v>
      </c>
      <c r="D52" s="1">
        <v>7.47</v>
      </c>
      <c r="E52" s="1">
        <v>0.27782874600000002</v>
      </c>
      <c r="F52" s="1">
        <v>7.47</v>
      </c>
      <c r="G52" s="1">
        <v>1.4841412E-2</v>
      </c>
      <c r="H52" s="1">
        <v>7.47</v>
      </c>
      <c r="I52" s="1">
        <v>1.484188E-2</v>
      </c>
      <c r="J52" s="1">
        <v>7.47</v>
      </c>
      <c r="K52" s="1">
        <v>6.1257310000000002E-2</v>
      </c>
      <c r="L52" s="1">
        <v>7.47</v>
      </c>
      <c r="M52" s="1">
        <v>0.52500000000000002</v>
      </c>
      <c r="N52" s="1">
        <v>7.47</v>
      </c>
      <c r="O52" s="1"/>
    </row>
    <row r="53" spans="1:21" x14ac:dyDescent="0.25">
      <c r="A53" s="1" t="s">
        <v>110</v>
      </c>
      <c r="B53" s="1">
        <v>-8.99</v>
      </c>
      <c r="C53" s="1">
        <v>0.27596330299999999</v>
      </c>
      <c r="D53" s="1">
        <v>8.99</v>
      </c>
      <c r="E53" s="1">
        <v>-0.11577981699999999</v>
      </c>
      <c r="F53" s="1">
        <v>8.99</v>
      </c>
      <c r="G53" s="1">
        <v>0.27037702000000002</v>
      </c>
      <c r="H53" s="1">
        <v>8.99</v>
      </c>
      <c r="I53" s="1">
        <v>0.282876923</v>
      </c>
      <c r="J53" s="1">
        <v>8.99</v>
      </c>
      <c r="K53" s="1">
        <v>0.22</v>
      </c>
      <c r="L53" s="1">
        <v>8.99</v>
      </c>
      <c r="M53" s="1">
        <v>-6.4666666999999997E-2</v>
      </c>
      <c r="N53" s="1">
        <v>8.99</v>
      </c>
      <c r="O53" s="1"/>
    </row>
    <row r="54" spans="1:21" x14ac:dyDescent="0.25">
      <c r="A54" s="1" t="s">
        <v>111</v>
      </c>
      <c r="B54" s="1">
        <v>-10.5</v>
      </c>
      <c r="C54" s="1">
        <v>6.4901704000000005E-2</v>
      </c>
      <c r="D54" s="1">
        <v>10.5</v>
      </c>
      <c r="E54" s="1">
        <v>-9.8191349999999997E-2</v>
      </c>
      <c r="F54" s="1">
        <v>10.5</v>
      </c>
      <c r="G54" s="1">
        <v>5.8856116999999999E-2</v>
      </c>
      <c r="H54" s="1">
        <v>10.5</v>
      </c>
      <c r="I54" s="1">
        <v>5.9657143000000003E-2</v>
      </c>
      <c r="J54" s="1">
        <v>10.5</v>
      </c>
      <c r="K54" s="1">
        <v>-1.8496241E-2</v>
      </c>
      <c r="L54" s="1">
        <v>10.5</v>
      </c>
      <c r="M54" s="1">
        <v>-0.320285714</v>
      </c>
      <c r="N54" s="1">
        <v>10.5</v>
      </c>
      <c r="O54" s="1"/>
    </row>
    <row r="55" spans="1:21" x14ac:dyDescent="0.25">
      <c r="A55" s="1" t="s">
        <v>112</v>
      </c>
      <c r="B55" s="1">
        <v>-12.04</v>
      </c>
      <c r="C55" s="1">
        <v>0.24563480300000001</v>
      </c>
      <c r="D55" s="1">
        <v>12.04</v>
      </c>
      <c r="E55" s="1">
        <v>-0.57756732799999999</v>
      </c>
      <c r="F55" s="1">
        <v>12.04</v>
      </c>
      <c r="G55" s="1">
        <v>0.22727746600000001</v>
      </c>
      <c r="H55" s="1">
        <v>12.04</v>
      </c>
      <c r="I55" s="1">
        <v>0.24906203499999999</v>
      </c>
      <c r="J55" s="1">
        <v>12.04</v>
      </c>
      <c r="K55" s="1">
        <v>0.23242784399999999</v>
      </c>
      <c r="L55" s="1">
        <v>12.04</v>
      </c>
      <c r="M55" s="1">
        <v>-0.39</v>
      </c>
      <c r="N55" s="1">
        <v>12.04</v>
      </c>
      <c r="O55" s="1"/>
    </row>
    <row r="56" spans="1:21" x14ac:dyDescent="0.25">
      <c r="A56" s="1" t="s">
        <v>113</v>
      </c>
      <c r="B56" s="1">
        <v>-13.6</v>
      </c>
      <c r="C56" s="1">
        <v>5.3975534999999998E-2</v>
      </c>
      <c r="D56" s="1">
        <v>13.6</v>
      </c>
      <c r="E56" s="1">
        <v>-0.44969418999999999</v>
      </c>
      <c r="F56" s="1">
        <v>13.6</v>
      </c>
      <c r="G56" s="1">
        <v>-5.2363849999999997E-3</v>
      </c>
      <c r="H56" s="1">
        <v>13.6</v>
      </c>
      <c r="I56" s="1">
        <v>7.7666666999999995E-2</v>
      </c>
      <c r="J56" s="1">
        <v>13.6</v>
      </c>
      <c r="K56" s="1">
        <v>2.5584795E-2</v>
      </c>
      <c r="L56" s="1">
        <v>13.6</v>
      </c>
      <c r="M56" s="1">
        <v>-0.22055555600000001</v>
      </c>
      <c r="N56" s="1">
        <v>13.6</v>
      </c>
      <c r="O56" s="1"/>
    </row>
    <row r="57" spans="1:21" x14ac:dyDescent="0.25">
      <c r="A57" s="1" t="s">
        <v>114</v>
      </c>
      <c r="B57" s="1">
        <v>-15.1</v>
      </c>
      <c r="C57" s="1">
        <v>-0.21130787300000001</v>
      </c>
      <c r="D57" s="1">
        <v>15.1</v>
      </c>
      <c r="E57" s="1">
        <v>-0.36748453199999997</v>
      </c>
      <c r="F57" s="1">
        <v>15.1</v>
      </c>
      <c r="G57" s="1">
        <v>-0.17175900799999999</v>
      </c>
      <c r="H57" s="1">
        <v>15.1</v>
      </c>
      <c r="I57" s="1">
        <v>-0.21540250399999999</v>
      </c>
      <c r="J57" s="1">
        <v>15.1</v>
      </c>
      <c r="K57" s="1">
        <v>-0.14137086900000001</v>
      </c>
      <c r="L57" s="1">
        <v>15.1</v>
      </c>
      <c r="M57" s="1">
        <v>-0.23395348799999999</v>
      </c>
      <c r="N57" s="1">
        <v>15.1</v>
      </c>
      <c r="O57" s="1"/>
    </row>
    <row r="58" spans="1:21" x14ac:dyDescent="0.25">
      <c r="A58" s="1" t="s">
        <v>115</v>
      </c>
      <c r="B58" s="1">
        <v>-16.600000000000001</v>
      </c>
      <c r="C58" s="1">
        <v>-8.1023659999999997E-2</v>
      </c>
      <c r="D58" s="1">
        <v>16.600000000000001</v>
      </c>
      <c r="E58" s="1">
        <v>-0.195895703</v>
      </c>
      <c r="F58" s="1">
        <v>16.600000000000001</v>
      </c>
      <c r="G58" s="1">
        <v>-5.7592365E-2</v>
      </c>
      <c r="H58" s="1">
        <v>16.600000000000001</v>
      </c>
      <c r="I58" s="1">
        <v>-6.7218623000000005E-2</v>
      </c>
      <c r="J58" s="1">
        <v>16.600000000000001</v>
      </c>
      <c r="K58" s="1">
        <v>-4.5290859000000003E-2</v>
      </c>
      <c r="L58" s="1">
        <v>16.600000000000001</v>
      </c>
      <c r="M58" s="1">
        <v>-0.133157895</v>
      </c>
      <c r="N58" s="1">
        <v>16.600000000000001</v>
      </c>
      <c r="O58" s="1"/>
    </row>
    <row r="59" spans="1:2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x14ac:dyDescent="0.25">
      <c r="A60" s="1" t="s">
        <v>117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x14ac:dyDescent="0.25">
      <c r="A64" s="1"/>
      <c r="B64" s="1"/>
      <c r="C64" s="1"/>
      <c r="D64" s="1"/>
      <c r="E64" s="1"/>
      <c r="F64" s="1"/>
      <c r="G64" s="1"/>
      <c r="H64" s="1" t="s">
        <v>153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x14ac:dyDescent="0.25">
      <c r="A65" s="1" t="s">
        <v>117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x14ac:dyDescent="0.25">
      <c r="A66" s="1"/>
      <c r="B66" s="1" t="s">
        <v>118</v>
      </c>
      <c r="C66" s="1" t="s">
        <v>51</v>
      </c>
      <c r="D66" s="1" t="s">
        <v>118</v>
      </c>
      <c r="E66" s="1" t="s">
        <v>52</v>
      </c>
      <c r="F66" s="1" t="s">
        <v>118</v>
      </c>
      <c r="G66" s="1" t="s">
        <v>119</v>
      </c>
      <c r="H66" s="1" t="s">
        <v>118</v>
      </c>
      <c r="I66" s="1" t="s">
        <v>120</v>
      </c>
      <c r="J66" s="1" t="s">
        <v>118</v>
      </c>
      <c r="K66" s="1" t="s">
        <v>55</v>
      </c>
      <c r="L66" s="1" t="s">
        <v>118</v>
      </c>
      <c r="M66" s="1" t="s">
        <v>138</v>
      </c>
      <c r="N66" s="1" t="s">
        <v>118</v>
      </c>
    </row>
    <row r="67" spans="1:21" x14ac:dyDescent="0.25">
      <c r="A67" s="1" t="s">
        <v>32</v>
      </c>
      <c r="B67" s="1">
        <v>0.30499999999999999</v>
      </c>
      <c r="C67" s="1">
        <v>-2.0560748E-2</v>
      </c>
      <c r="D67" s="1">
        <v>0.30499999999999999</v>
      </c>
      <c r="E67" s="1">
        <v>-0.235294118</v>
      </c>
      <c r="F67" s="1">
        <v>0.30499999999999999</v>
      </c>
      <c r="G67" s="1">
        <v>-8.1967212999999997E-2</v>
      </c>
      <c r="H67" s="1">
        <v>0.30499999999999999</v>
      </c>
      <c r="I67" s="1">
        <v>-1.8276761999999998E-2</v>
      </c>
      <c r="J67" s="1">
        <v>0.30499999999999999</v>
      </c>
      <c r="K67" s="1">
        <v>-0.235849057</v>
      </c>
      <c r="L67" s="1">
        <v>0.30499999999999999</v>
      </c>
      <c r="M67" s="1">
        <v>-0.428571429</v>
      </c>
      <c r="N67" s="1">
        <v>0.30499999999999999</v>
      </c>
    </row>
    <row r="68" spans="1:21" x14ac:dyDescent="0.25">
      <c r="A68" s="1" t="s">
        <v>31</v>
      </c>
      <c r="B68" s="1">
        <v>0.61</v>
      </c>
      <c r="C68" s="1">
        <v>-5.8139530000000002E-3</v>
      </c>
      <c r="D68" s="1">
        <v>0.61</v>
      </c>
      <c r="E68" s="1">
        <v>-0.18125854999999999</v>
      </c>
      <c r="F68" s="1">
        <v>0.61</v>
      </c>
      <c r="G68" s="1">
        <v>-1.6679375E-2</v>
      </c>
      <c r="H68" s="1">
        <v>0.61</v>
      </c>
      <c r="I68" s="1">
        <v>4.5691910000000002E-3</v>
      </c>
      <c r="J68" s="1">
        <v>0.61</v>
      </c>
      <c r="K68" s="1">
        <v>-0.20277534</v>
      </c>
      <c r="L68" s="1">
        <v>0.61</v>
      </c>
      <c r="M68" s="1">
        <v>-5.8139530000000002E-3</v>
      </c>
      <c r="N68" s="1">
        <v>0.61</v>
      </c>
    </row>
    <row r="69" spans="1:21" x14ac:dyDescent="0.25">
      <c r="A69" s="1" t="s">
        <v>30</v>
      </c>
      <c r="B69" s="1">
        <v>0.91</v>
      </c>
      <c r="C69" s="1">
        <v>6.0316750000000002E-2</v>
      </c>
      <c r="D69" s="1">
        <v>0.91</v>
      </c>
      <c r="E69" s="1">
        <v>-0.15674533299999999</v>
      </c>
      <c r="F69" s="1">
        <v>0.91</v>
      </c>
      <c r="G69" s="1">
        <v>-1.7080593000000002E-2</v>
      </c>
      <c r="H69" s="1">
        <v>0.91</v>
      </c>
      <c r="I69" s="1">
        <v>6.9401667E-2</v>
      </c>
      <c r="J69" s="1">
        <v>0.91</v>
      </c>
      <c r="K69" s="1">
        <v>-0.178906338</v>
      </c>
      <c r="L69" s="1">
        <v>0.91</v>
      </c>
      <c r="M69" s="1">
        <v>-0.26860564599999998</v>
      </c>
      <c r="N69" s="1">
        <v>0.91</v>
      </c>
    </row>
    <row r="70" spans="1:21" x14ac:dyDescent="0.25">
      <c r="A70" s="1" t="s">
        <v>29</v>
      </c>
      <c r="B70" s="1">
        <v>1.22</v>
      </c>
      <c r="C70" s="1">
        <v>6.2286970999999997E-2</v>
      </c>
      <c r="D70" s="1">
        <v>1.22</v>
      </c>
      <c r="E70" s="1">
        <v>-0.230795848</v>
      </c>
      <c r="F70" s="1">
        <v>1.22</v>
      </c>
      <c r="G70" s="1">
        <v>-8.1967212999999997E-2</v>
      </c>
      <c r="H70" s="1">
        <v>1.22</v>
      </c>
      <c r="I70" s="1">
        <v>1.1135002E-2</v>
      </c>
      <c r="J70" s="1">
        <v>1.22</v>
      </c>
      <c r="K70" s="1">
        <v>-0.23135405100000001</v>
      </c>
      <c r="L70" s="1">
        <v>1.22</v>
      </c>
      <c r="M70" s="1">
        <v>-0.13781512600000001</v>
      </c>
      <c r="N70" s="1">
        <v>1.22</v>
      </c>
    </row>
    <row r="71" spans="1:21" x14ac:dyDescent="0.25">
      <c r="A71" s="1" t="s">
        <v>125</v>
      </c>
      <c r="B71" s="1">
        <v>1.52</v>
      </c>
      <c r="C71" s="1">
        <v>4.6822982999999999E-2</v>
      </c>
      <c r="D71" s="1">
        <v>1.52</v>
      </c>
      <c r="E71" s="1">
        <v>-0.28576401000000001</v>
      </c>
      <c r="F71" s="1">
        <v>1.52</v>
      </c>
      <c r="G71" s="1">
        <v>-4.5419478999999999E-2</v>
      </c>
      <c r="H71" s="1">
        <v>1.52</v>
      </c>
      <c r="I71" s="1">
        <v>1.4476185000000001E-2</v>
      </c>
      <c r="J71" s="1">
        <v>1.52</v>
      </c>
      <c r="K71" s="1">
        <v>-0.27453388400000001</v>
      </c>
      <c r="L71" s="1">
        <v>1.52</v>
      </c>
      <c r="M71" s="1">
        <v>1.1834320000000001E-2</v>
      </c>
      <c r="N71" s="1">
        <v>1.52</v>
      </c>
    </row>
    <row r="72" spans="1:21" x14ac:dyDescent="0.25">
      <c r="A72" s="1" t="s">
        <v>48</v>
      </c>
      <c r="B72" s="1">
        <v>1.83</v>
      </c>
      <c r="C72" s="1">
        <v>7.2757289000000003E-2</v>
      </c>
      <c r="D72" s="1">
        <v>1.83</v>
      </c>
      <c r="E72" s="1">
        <v>-0.21697780899999999</v>
      </c>
      <c r="F72" s="1">
        <v>1.83</v>
      </c>
      <c r="G72" s="1">
        <v>-4.5300223000000001E-2</v>
      </c>
      <c r="H72" s="1">
        <v>1.83</v>
      </c>
      <c r="I72" s="1">
        <v>1.3258079000000001E-2</v>
      </c>
      <c r="J72" s="1">
        <v>1.83</v>
      </c>
      <c r="K72" s="1">
        <v>-0.25618574199999999</v>
      </c>
      <c r="L72" s="1">
        <v>1.83</v>
      </c>
      <c r="M72" s="1">
        <v>-0.41488451700000001</v>
      </c>
      <c r="N72" s="1">
        <v>1.83</v>
      </c>
    </row>
    <row r="73" spans="1:21" x14ac:dyDescent="0.25">
      <c r="A73" s="1" t="s">
        <v>47</v>
      </c>
      <c r="B73" s="1">
        <v>2.13</v>
      </c>
      <c r="C73" s="1">
        <v>-8.6532863000000002E-2</v>
      </c>
      <c r="D73" s="1">
        <v>2.13</v>
      </c>
      <c r="E73" s="1">
        <v>-0.34040501400000001</v>
      </c>
      <c r="F73" s="1">
        <v>2.13</v>
      </c>
      <c r="G73" s="1">
        <v>-3.2001570999999999E-2</v>
      </c>
      <c r="H73" s="1">
        <v>2.13</v>
      </c>
      <c r="I73" s="1">
        <v>-0.107049608</v>
      </c>
      <c r="J73" s="1">
        <v>2.13</v>
      </c>
      <c r="K73" s="1">
        <v>-0.35648004900000002</v>
      </c>
      <c r="L73" s="1">
        <v>2.13</v>
      </c>
      <c r="M73" s="1">
        <v>-0.46604215500000001</v>
      </c>
      <c r="N73" s="1">
        <v>2.13</v>
      </c>
    </row>
    <row r="74" spans="1:21" x14ac:dyDescent="0.25">
      <c r="A74" s="1" t="s">
        <v>46</v>
      </c>
      <c r="B74" s="1">
        <v>2.44</v>
      </c>
      <c r="C74" s="1">
        <v>-5.2925870999999999E-2</v>
      </c>
      <c r="D74" s="1">
        <v>2.44</v>
      </c>
      <c r="E74" s="1">
        <v>-0.37132352899999999</v>
      </c>
      <c r="F74" s="1">
        <v>2.44</v>
      </c>
      <c r="G74" s="1">
        <v>-9.7912746999999994E-2</v>
      </c>
      <c r="H74" s="1">
        <v>2.44</v>
      </c>
      <c r="I74" s="1">
        <v>-4.8703417999999998E-2</v>
      </c>
      <c r="J74" s="1">
        <v>2.44</v>
      </c>
      <c r="K74" s="1">
        <v>-0.330885506</v>
      </c>
      <c r="L74" s="1">
        <v>2.44</v>
      </c>
      <c r="M74" s="1">
        <v>-0.58360389599999996</v>
      </c>
      <c r="N74" s="1">
        <v>2.44</v>
      </c>
    </row>
    <row r="75" spans="1:21" x14ac:dyDescent="0.25">
      <c r="A75" s="1" t="s">
        <v>45</v>
      </c>
      <c r="B75" s="1">
        <v>3.35</v>
      </c>
      <c r="C75" s="1">
        <v>-1.4799339999999999E-2</v>
      </c>
      <c r="D75" s="1">
        <v>3.35</v>
      </c>
      <c r="E75" s="1">
        <v>-0.349134948</v>
      </c>
      <c r="F75" s="1">
        <v>3.35</v>
      </c>
      <c r="G75" s="1">
        <v>-0.109817437</v>
      </c>
      <c r="H75" s="1">
        <v>3.35</v>
      </c>
      <c r="I75" s="1">
        <v>-4.6229460000000002E-3</v>
      </c>
      <c r="J75" s="1">
        <v>3.35</v>
      </c>
      <c r="K75" s="1">
        <v>-0.25033296300000002</v>
      </c>
      <c r="L75" s="1">
        <v>3.35</v>
      </c>
      <c r="M75" s="1">
        <v>-0.71260504199999997</v>
      </c>
      <c r="N75" s="1">
        <v>3.35</v>
      </c>
    </row>
    <row r="76" spans="1:21" x14ac:dyDescent="0.25">
      <c r="A76" s="1" t="s">
        <v>44</v>
      </c>
      <c r="B76" s="1">
        <v>3.96</v>
      </c>
      <c r="C76" s="1">
        <v>1.6296379E-2</v>
      </c>
      <c r="D76" s="1">
        <v>3.96</v>
      </c>
      <c r="E76" s="1">
        <v>-0.39767523799999999</v>
      </c>
      <c r="F76" s="1">
        <v>3.96</v>
      </c>
      <c r="G76" s="1">
        <v>-2.8929605000000001E-2</v>
      </c>
      <c r="H76" s="1">
        <v>3.96</v>
      </c>
      <c r="I76" s="1">
        <v>2.5640620000000002E-3</v>
      </c>
      <c r="J76" s="1">
        <v>3.96</v>
      </c>
      <c r="K76" s="1">
        <v>-0.26584566700000001</v>
      </c>
      <c r="L76" s="1">
        <v>3.96</v>
      </c>
      <c r="M76" s="1">
        <v>0.17023096700000001</v>
      </c>
      <c r="N76" s="1">
        <v>3.96</v>
      </c>
    </row>
    <row r="77" spans="1:21" x14ac:dyDescent="0.25">
      <c r="A77" s="1" t="s">
        <v>43</v>
      </c>
      <c r="B77" s="1">
        <v>4.57</v>
      </c>
      <c r="C77" s="1">
        <v>0.151058796</v>
      </c>
      <c r="D77" s="1">
        <v>4.57</v>
      </c>
      <c r="E77" s="1">
        <v>-0.29970215900000002</v>
      </c>
      <c r="F77" s="1">
        <v>4.57</v>
      </c>
      <c r="G77" s="1">
        <v>6.1254540000000003E-2</v>
      </c>
      <c r="H77" s="1">
        <v>4.57</v>
      </c>
      <c r="I77" s="1">
        <v>8.2278481000000001E-2</v>
      </c>
      <c r="J77" s="1">
        <v>4.57</v>
      </c>
      <c r="K77" s="1">
        <v>-0.16276570300000001</v>
      </c>
      <c r="L77" s="1">
        <v>4.57</v>
      </c>
      <c r="M77" s="1">
        <v>-0.53616636500000003</v>
      </c>
      <c r="N77" s="1">
        <v>4.57</v>
      </c>
    </row>
    <row r="78" spans="1:21" x14ac:dyDescent="0.25">
      <c r="A78" s="1" t="s">
        <v>42</v>
      </c>
      <c r="B78" s="1">
        <v>5.48</v>
      </c>
      <c r="C78" s="1">
        <v>-9.8197596999999998E-2</v>
      </c>
      <c r="D78" s="1">
        <v>5.48</v>
      </c>
      <c r="E78" s="1">
        <v>-0.44731738799999998</v>
      </c>
      <c r="F78" s="1">
        <v>5.48</v>
      </c>
      <c r="G78" s="1">
        <v>5.6650757000000003E-2</v>
      </c>
      <c r="H78" s="1">
        <v>5.48</v>
      </c>
      <c r="I78" s="1">
        <v>-0.124221731</v>
      </c>
      <c r="J78" s="1">
        <v>5.48</v>
      </c>
      <c r="K78" s="1">
        <v>-0.32635289200000001</v>
      </c>
      <c r="L78" s="1">
        <v>5.48</v>
      </c>
      <c r="M78" s="1">
        <v>0.87912087900000002</v>
      </c>
      <c r="N78" s="1">
        <v>5.48</v>
      </c>
    </row>
    <row r="79" spans="1:21" x14ac:dyDescent="0.25">
      <c r="A79" s="1" t="s">
        <v>41</v>
      </c>
      <c r="B79" s="1">
        <v>6.4</v>
      </c>
      <c r="C79" s="1">
        <v>-0.15358255500000001</v>
      </c>
      <c r="D79" s="1">
        <v>6.4</v>
      </c>
      <c r="E79" s="1">
        <v>-0.41456582600000003</v>
      </c>
      <c r="F79" s="1">
        <v>6.4</v>
      </c>
      <c r="G79" s="1">
        <v>-9.2956224000000004E-2</v>
      </c>
      <c r="H79" s="1">
        <v>6.4</v>
      </c>
      <c r="I79" s="1">
        <v>-0.14012184499999999</v>
      </c>
      <c r="J79" s="1">
        <v>6.4</v>
      </c>
      <c r="K79" s="1">
        <v>-0.274483378</v>
      </c>
      <c r="L79" s="1">
        <v>6.4</v>
      </c>
      <c r="M79" s="1">
        <v>-0.61224489800000004</v>
      </c>
      <c r="N79" s="1">
        <v>6.4</v>
      </c>
    </row>
    <row r="80" spans="1:21" x14ac:dyDescent="0.25">
      <c r="A80" s="1" t="s">
        <v>40</v>
      </c>
      <c r="B80" s="1">
        <v>7.01</v>
      </c>
      <c r="C80" s="1">
        <v>3.4373028999999999E-2</v>
      </c>
      <c r="D80" s="1">
        <v>7.01</v>
      </c>
      <c r="E80" s="1">
        <v>-0.38289426199999999</v>
      </c>
      <c r="F80" s="1">
        <v>7.01</v>
      </c>
      <c r="G80" s="1">
        <v>-0.15786278100000001</v>
      </c>
      <c r="H80" s="1">
        <v>7.01</v>
      </c>
      <c r="I80" s="1">
        <v>4.0862420000000003E-2</v>
      </c>
      <c r="J80" s="1">
        <v>7.01</v>
      </c>
      <c r="K80" s="1">
        <v>-0.158756801</v>
      </c>
      <c r="L80" s="1">
        <v>7.01</v>
      </c>
      <c r="M80" s="1">
        <v>4.9079755000000003E-2</v>
      </c>
      <c r="N80" s="1">
        <v>7.01</v>
      </c>
    </row>
    <row r="81" spans="1:21" x14ac:dyDescent="0.25">
      <c r="A81" s="1" t="s">
        <v>39</v>
      </c>
      <c r="B81" s="1">
        <v>7.31</v>
      </c>
      <c r="C81" s="1">
        <v>0.16042621600000001</v>
      </c>
      <c r="D81" s="1">
        <v>7.31</v>
      </c>
      <c r="E81" s="1">
        <v>-0.35931060300000001</v>
      </c>
      <c r="F81" s="1">
        <v>7.31</v>
      </c>
      <c r="G81" s="1">
        <v>3.7614401999999998E-2</v>
      </c>
      <c r="H81" s="1">
        <v>7.31</v>
      </c>
      <c r="I81" s="1">
        <v>0.12329746699999999</v>
      </c>
      <c r="J81" s="1">
        <v>7.31</v>
      </c>
      <c r="K81" s="1">
        <v>-0.106056964</v>
      </c>
      <c r="L81" s="1">
        <v>7.31</v>
      </c>
      <c r="M81" s="1">
        <v>-0.53321201100000004</v>
      </c>
      <c r="N81" s="1">
        <v>7.31</v>
      </c>
    </row>
    <row r="82" spans="1:21" x14ac:dyDescent="0.25">
      <c r="A82" s="1" t="s">
        <v>38</v>
      </c>
      <c r="B82" s="1">
        <v>7.62</v>
      </c>
      <c r="C82" s="1">
        <v>5.6325506999999997E-2</v>
      </c>
      <c r="D82" s="1">
        <v>7.62</v>
      </c>
      <c r="E82" s="1">
        <v>-0.38665710199999997</v>
      </c>
      <c r="F82" s="1">
        <v>7.62</v>
      </c>
      <c r="G82" s="1">
        <v>0.109011173</v>
      </c>
      <c r="H82" s="1">
        <v>7.62</v>
      </c>
      <c r="I82" s="1">
        <v>6.7184614000000004E-2</v>
      </c>
      <c r="J82" s="1">
        <v>7.62</v>
      </c>
      <c r="K82" s="1">
        <v>-0.15404970100000001</v>
      </c>
      <c r="L82" s="1">
        <v>7.62</v>
      </c>
      <c r="M82" s="1">
        <v>-0.404181185</v>
      </c>
      <c r="N82" s="1">
        <v>7.62</v>
      </c>
    </row>
    <row r="83" spans="1:2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x14ac:dyDescent="0.25">
      <c r="A85" s="1" t="s">
        <v>151</v>
      </c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x14ac:dyDescent="0.25">
      <c r="A86" s="1"/>
      <c r="B86" s="1" t="s">
        <v>139</v>
      </c>
      <c r="C86" s="1" t="s">
        <v>51</v>
      </c>
      <c r="D86" s="1" t="s">
        <v>139</v>
      </c>
      <c r="E86" s="1" t="s">
        <v>52</v>
      </c>
      <c r="F86" s="1" t="s">
        <v>139</v>
      </c>
      <c r="G86" s="1" t="s">
        <v>53</v>
      </c>
      <c r="H86" s="1" t="s">
        <v>139</v>
      </c>
      <c r="I86" s="1" t="s">
        <v>54</v>
      </c>
      <c r="J86" s="1" t="s">
        <v>139</v>
      </c>
      <c r="K86" s="1" t="s">
        <v>55</v>
      </c>
      <c r="L86" s="1" t="s">
        <v>139</v>
      </c>
      <c r="M86" s="1" t="s">
        <v>56</v>
      </c>
      <c r="N86" s="1" t="s">
        <v>139</v>
      </c>
    </row>
    <row r="87" spans="1:21" x14ac:dyDescent="0.25">
      <c r="A87" s="1" t="s">
        <v>11</v>
      </c>
      <c r="B87" s="1">
        <v>0.30499999999999999</v>
      </c>
      <c r="C87" s="1">
        <v>4.8018050000000001E-3</v>
      </c>
      <c r="D87" s="1">
        <v>0.30499999999999999</v>
      </c>
      <c r="E87" s="1">
        <v>-0.71095334700000001</v>
      </c>
      <c r="F87" s="1">
        <v>0.30499999999999999</v>
      </c>
      <c r="G87" s="1">
        <v>1.3190126E-2</v>
      </c>
      <c r="H87" s="1">
        <v>0.30499999999999999</v>
      </c>
      <c r="I87" s="1">
        <v>5.8521650000000003E-3</v>
      </c>
      <c r="J87" s="1">
        <v>0.30499999999999999</v>
      </c>
      <c r="K87" s="1">
        <v>-0.239225986</v>
      </c>
      <c r="L87" s="1">
        <v>0.30499999999999999</v>
      </c>
      <c r="M87" s="1">
        <v>-0.298029557</v>
      </c>
      <c r="N87" s="1">
        <v>0.30499999999999999</v>
      </c>
    </row>
    <row r="88" spans="1:21" x14ac:dyDescent="0.25">
      <c r="A88" s="1" t="s">
        <v>10</v>
      </c>
      <c r="B88" s="1">
        <v>0.61</v>
      </c>
      <c r="C88" s="1">
        <v>-4.0213466000000003E-2</v>
      </c>
      <c r="D88" s="1">
        <v>0.61</v>
      </c>
      <c r="E88" s="1">
        <v>-0.71423796799999995</v>
      </c>
      <c r="F88" s="1">
        <v>0.61</v>
      </c>
      <c r="G88" s="1">
        <v>1.6766019999999999E-3</v>
      </c>
      <c r="H88" s="1">
        <v>0.61</v>
      </c>
      <c r="I88" s="1">
        <v>-6.8997744999999999E-2</v>
      </c>
      <c r="J88" s="1">
        <v>0.61</v>
      </c>
      <c r="K88" s="1">
        <v>-0.14089538900000001</v>
      </c>
      <c r="L88" s="1">
        <v>0.61</v>
      </c>
      <c r="M88" s="1">
        <v>0.52678571399999996</v>
      </c>
      <c r="N88" s="1">
        <v>0.61</v>
      </c>
    </row>
    <row r="89" spans="1:21" x14ac:dyDescent="0.25">
      <c r="A89" s="1" t="s">
        <v>9</v>
      </c>
      <c r="B89" s="1">
        <v>0.91</v>
      </c>
      <c r="C89" s="1">
        <v>-8.9697509999999998E-3</v>
      </c>
      <c r="D89" s="1">
        <v>0.91</v>
      </c>
      <c r="E89" s="1">
        <v>-0.52384267299999998</v>
      </c>
      <c r="F89" s="1">
        <v>0.91</v>
      </c>
      <c r="G89" s="1">
        <v>6.1596663000000003E-2</v>
      </c>
      <c r="H89" s="1">
        <v>0.91</v>
      </c>
      <c r="I89" s="1">
        <v>9.1924539999999992E-3</v>
      </c>
      <c r="J89" s="1">
        <v>0.91</v>
      </c>
      <c r="K89" s="1">
        <v>-6.6571733999999994E-2</v>
      </c>
      <c r="L89" s="1">
        <v>0.91</v>
      </c>
      <c r="M89" s="1">
        <v>-0.13271343999999999</v>
      </c>
      <c r="N89" s="1">
        <v>0.91</v>
      </c>
    </row>
    <row r="90" spans="1:21" x14ac:dyDescent="0.25">
      <c r="A90" s="1" t="s">
        <v>28</v>
      </c>
      <c r="B90" s="1">
        <v>1.22</v>
      </c>
      <c r="C90" s="1">
        <v>0.19105977800000001</v>
      </c>
      <c r="D90" s="1">
        <v>1.22</v>
      </c>
      <c r="E90" s="1">
        <v>-0.62042175399999999</v>
      </c>
      <c r="F90" s="1">
        <v>1.22</v>
      </c>
      <c r="G90" s="1">
        <v>0.1087741</v>
      </c>
      <c r="H90" s="1">
        <v>1.22</v>
      </c>
      <c r="I90" s="1">
        <v>0.187792502</v>
      </c>
      <c r="J90" s="1">
        <v>1.22</v>
      </c>
      <c r="K90" s="1">
        <v>-0.27741745299999998</v>
      </c>
      <c r="L90" s="1">
        <v>1.22</v>
      </c>
      <c r="M90" s="1">
        <v>-0.53908355799999996</v>
      </c>
      <c r="N90" s="1">
        <v>1.22</v>
      </c>
    </row>
    <row r="91" spans="1:21" x14ac:dyDescent="0.25">
      <c r="A91" s="1" t="s">
        <v>27</v>
      </c>
      <c r="B91" s="1">
        <v>1.524</v>
      </c>
      <c r="C91" s="1">
        <v>-4.9445093000000002E-2</v>
      </c>
      <c r="D91" s="1">
        <v>1.524</v>
      </c>
      <c r="E91" s="1">
        <v>-0.68566176499999998</v>
      </c>
      <c r="F91" s="1">
        <v>1.524</v>
      </c>
      <c r="G91" s="1">
        <v>-0.107752732</v>
      </c>
      <c r="H91" s="1">
        <v>1.524</v>
      </c>
      <c r="I91" s="1">
        <v>-6.7517949999999993E-2</v>
      </c>
      <c r="J91" s="1">
        <v>1.524</v>
      </c>
      <c r="K91" s="1">
        <v>-0.43634917000000001</v>
      </c>
      <c r="L91" s="1">
        <v>1.524</v>
      </c>
      <c r="M91" s="1">
        <v>-0.491071429</v>
      </c>
      <c r="N91" s="1">
        <v>1.524</v>
      </c>
    </row>
    <row r="92" spans="1:21" x14ac:dyDescent="0.25">
      <c r="A92" s="1" t="s">
        <v>26</v>
      </c>
      <c r="B92" s="1">
        <v>1.83</v>
      </c>
      <c r="C92" s="1">
        <v>-0.34855309099999998</v>
      </c>
      <c r="D92" s="1">
        <v>1.83</v>
      </c>
      <c r="E92" s="1">
        <v>-0.63642806500000004</v>
      </c>
      <c r="F92" s="1">
        <v>1.83</v>
      </c>
      <c r="G92" s="1">
        <v>-0.27447494900000002</v>
      </c>
      <c r="H92" s="1">
        <v>1.83</v>
      </c>
      <c r="I92" s="1">
        <v>-0.34552832700000002</v>
      </c>
      <c r="J92" s="1">
        <v>1.83</v>
      </c>
      <c r="K92" s="1">
        <v>-0.12425876</v>
      </c>
      <c r="L92" s="1">
        <v>1.83</v>
      </c>
      <c r="M92" s="1">
        <v>0.37349397600000001</v>
      </c>
      <c r="N92" s="1">
        <v>1.83</v>
      </c>
    </row>
    <row r="93" spans="1:21" x14ac:dyDescent="0.25">
      <c r="A93" s="1" t="s">
        <v>25</v>
      </c>
      <c r="B93" s="1">
        <v>2.13</v>
      </c>
      <c r="C93" s="1">
        <v>5.2939920000000001E-2</v>
      </c>
      <c r="D93" s="1">
        <v>2.13</v>
      </c>
      <c r="E93" s="1">
        <v>-0.48268907599999999</v>
      </c>
      <c r="F93" s="1">
        <v>2.13</v>
      </c>
      <c r="G93" s="1">
        <v>-2.6416861999999999E-2</v>
      </c>
      <c r="H93" s="1">
        <v>2.13</v>
      </c>
      <c r="I93" s="1">
        <v>5.3681461999999999E-2</v>
      </c>
      <c r="J93" s="1">
        <v>2.13</v>
      </c>
      <c r="K93" s="1">
        <v>-8.7769542000000006E-2</v>
      </c>
      <c r="L93" s="1">
        <v>2.13</v>
      </c>
      <c r="M93" s="1">
        <v>-0.58122448999999998</v>
      </c>
      <c r="N93" s="1">
        <v>2.13</v>
      </c>
    </row>
    <row r="94" spans="1:21" x14ac:dyDescent="0.25">
      <c r="A94" s="1" t="s">
        <v>24</v>
      </c>
      <c r="B94" s="1">
        <v>2.44</v>
      </c>
      <c r="C94" s="1">
        <v>9.2056075000000001E-2</v>
      </c>
      <c r="D94" s="1">
        <v>2.44</v>
      </c>
      <c r="E94" s="1">
        <v>-0.52100840299999995</v>
      </c>
      <c r="F94" s="1">
        <v>2.44</v>
      </c>
      <c r="G94" s="1">
        <v>0.160616706</v>
      </c>
      <c r="H94" s="1">
        <v>2.44</v>
      </c>
      <c r="I94" s="1">
        <v>0.100242447</v>
      </c>
      <c r="J94" s="1">
        <v>2.44</v>
      </c>
      <c r="K94" s="1">
        <v>-2.3584909999999999E-3</v>
      </c>
      <c r="L94" s="1">
        <v>2.44</v>
      </c>
      <c r="M94" s="1">
        <v>1.7857142999999999E-2</v>
      </c>
      <c r="N94" s="1">
        <v>2.44</v>
      </c>
    </row>
    <row r="95" spans="1:21" x14ac:dyDescent="0.25">
      <c r="A95" s="1" t="s">
        <v>23</v>
      </c>
      <c r="B95" s="1">
        <v>3.05</v>
      </c>
      <c r="C95" s="1">
        <v>0.242757009</v>
      </c>
      <c r="D95" s="1">
        <v>3.05</v>
      </c>
      <c r="E95" s="1">
        <v>-0.47058823500000002</v>
      </c>
      <c r="F95" s="1">
        <v>3.05</v>
      </c>
      <c r="G95" s="1">
        <v>0.21721311500000001</v>
      </c>
      <c r="H95" s="1">
        <v>3.05</v>
      </c>
      <c r="I95" s="1">
        <v>0.239556136</v>
      </c>
      <c r="J95" s="1">
        <v>3.05</v>
      </c>
      <c r="K95" s="1">
        <v>-0.12849707199999999</v>
      </c>
      <c r="L95" s="1">
        <v>3.05</v>
      </c>
      <c r="M95" s="1">
        <v>-0.35714285699999998</v>
      </c>
      <c r="N95" s="1">
        <v>3.05</v>
      </c>
    </row>
    <row r="96" spans="1:21" x14ac:dyDescent="0.25">
      <c r="A96" s="1" t="s">
        <v>22</v>
      </c>
      <c r="B96" s="1">
        <v>3.35</v>
      </c>
      <c r="C96" s="1">
        <v>2.2252659000000001E-2</v>
      </c>
      <c r="D96" s="1">
        <v>3.35</v>
      </c>
      <c r="E96" s="1">
        <v>-0.47971602400000002</v>
      </c>
      <c r="F96" s="1">
        <v>3.35</v>
      </c>
      <c r="G96" s="1">
        <v>-5.8413416000000003E-2</v>
      </c>
      <c r="H96" s="1">
        <v>3.35</v>
      </c>
      <c r="I96" s="1">
        <v>3.1511658999999997E-2</v>
      </c>
      <c r="J96" s="1">
        <v>3.35</v>
      </c>
      <c r="K96" s="1">
        <v>-5.8127271000000001E-2</v>
      </c>
      <c r="L96" s="1">
        <v>3.35</v>
      </c>
      <c r="M96" s="1">
        <v>-0.57881773400000003</v>
      </c>
      <c r="N96" s="1">
        <v>3.35</v>
      </c>
    </row>
    <row r="97" spans="1:21" x14ac:dyDescent="0.25">
      <c r="A97" s="1" t="s">
        <v>21</v>
      </c>
      <c r="B97" s="1">
        <v>3.9620000000000002</v>
      </c>
      <c r="C97" s="1">
        <v>7.3030708E-2</v>
      </c>
      <c r="D97" s="1">
        <v>3.9620000000000002</v>
      </c>
      <c r="E97" s="1">
        <v>-0.50018268200000005</v>
      </c>
      <c r="F97" s="1">
        <v>3.9620000000000002</v>
      </c>
      <c r="G97" s="1">
        <v>9.1131248999999998E-2</v>
      </c>
      <c r="H97" s="1">
        <v>3.9620000000000002</v>
      </c>
      <c r="I97" s="1">
        <v>0.106482007</v>
      </c>
      <c r="J97" s="1">
        <v>3.9620000000000002</v>
      </c>
      <c r="K97" s="1">
        <v>-0.106974394</v>
      </c>
      <c r="L97" s="1">
        <v>3.9620000000000002</v>
      </c>
      <c r="M97" s="1">
        <v>-0.393078971</v>
      </c>
      <c r="N97" s="1">
        <v>3.9620000000000002</v>
      </c>
    </row>
    <row r="98" spans="1:21" x14ac:dyDescent="0.25">
      <c r="A98" s="1" t="s">
        <v>20</v>
      </c>
      <c r="B98" s="1">
        <v>4.57</v>
      </c>
      <c r="C98" s="1">
        <v>6.9225633999999994E-2</v>
      </c>
      <c r="D98" s="1">
        <v>4.57</v>
      </c>
      <c r="E98" s="1">
        <v>-0.52100840299999995</v>
      </c>
      <c r="F98" s="1">
        <v>4.57</v>
      </c>
      <c r="G98" s="1">
        <v>8.6455894000000005E-2</v>
      </c>
      <c r="H98" s="1">
        <v>4.57</v>
      </c>
      <c r="I98" s="1">
        <v>8.4296904000000006E-2</v>
      </c>
      <c r="J98" s="1">
        <v>4.57</v>
      </c>
      <c r="K98" s="1">
        <v>-0.12089251600000001</v>
      </c>
      <c r="L98" s="1">
        <v>4.57</v>
      </c>
      <c r="M98" s="1">
        <v>0.30867346899999998</v>
      </c>
      <c r="N98" s="1">
        <v>4.57</v>
      </c>
    </row>
    <row r="99" spans="1:21" x14ac:dyDescent="0.25">
      <c r="A99" s="1" t="s">
        <v>19</v>
      </c>
      <c r="B99" s="1">
        <v>4.87</v>
      </c>
      <c r="C99" s="1">
        <v>-4.0223668999999997E-2</v>
      </c>
      <c r="D99" s="1">
        <v>4.87</v>
      </c>
      <c r="E99" s="1">
        <v>-0.54791804399999999</v>
      </c>
      <c r="F99" s="1">
        <v>4.87</v>
      </c>
      <c r="G99" s="1">
        <v>-5.1574875999999999E-2</v>
      </c>
      <c r="H99" s="1">
        <v>4.87</v>
      </c>
      <c r="I99" s="1">
        <v>-1.1734679E-2</v>
      </c>
      <c r="J99" s="1">
        <v>4.87</v>
      </c>
      <c r="K99" s="1">
        <v>-0.13066037699999999</v>
      </c>
      <c r="L99" s="1">
        <v>4.87</v>
      </c>
      <c r="M99" s="1">
        <v>-0.176565008</v>
      </c>
      <c r="N99" s="1">
        <v>4.87</v>
      </c>
    </row>
    <row r="100" spans="1:21" x14ac:dyDescent="0.25">
      <c r="A100" s="1" t="s">
        <v>37</v>
      </c>
      <c r="B100" s="1">
        <v>5.4859999999999998</v>
      </c>
      <c r="C100" s="1">
        <v>-4.911215E-2</v>
      </c>
      <c r="D100" s="1">
        <v>5.4859999999999998</v>
      </c>
      <c r="E100" s="1">
        <v>-0.55294117600000003</v>
      </c>
      <c r="F100" s="1">
        <v>5.4859999999999998</v>
      </c>
      <c r="G100" s="1">
        <v>-3.278689E-3</v>
      </c>
      <c r="H100" s="1">
        <v>5.4859999999999998</v>
      </c>
      <c r="I100" s="1">
        <v>-1.5274151E-2</v>
      </c>
      <c r="J100" s="1">
        <v>5.4859999999999998</v>
      </c>
      <c r="K100" s="1">
        <v>-4.9359838000000003E-2</v>
      </c>
      <c r="L100" s="1">
        <v>5.4859999999999998</v>
      </c>
      <c r="M100" s="1">
        <v>-0.18571428600000001</v>
      </c>
      <c r="N100" s="1">
        <v>5.4859999999999998</v>
      </c>
    </row>
    <row r="101" spans="1:21" x14ac:dyDescent="0.25">
      <c r="A101" s="1" t="s">
        <v>36</v>
      </c>
      <c r="B101" s="1">
        <v>6.4</v>
      </c>
      <c r="C101" s="1">
        <v>3.7833777999999998E-2</v>
      </c>
      <c r="D101" s="1">
        <v>6.4</v>
      </c>
      <c r="E101" s="1">
        <v>-0.64075630299999997</v>
      </c>
      <c r="F101" s="1">
        <v>6.4</v>
      </c>
      <c r="G101" s="1">
        <v>-1.3661202000000001E-2</v>
      </c>
      <c r="H101" s="1">
        <v>6.4</v>
      </c>
      <c r="I101" s="1">
        <v>0.126818351</v>
      </c>
      <c r="J101" s="1">
        <v>6.4</v>
      </c>
      <c r="K101" s="1">
        <v>7.5471698000000004E-2</v>
      </c>
      <c r="L101" s="1">
        <v>6.4</v>
      </c>
      <c r="M101" s="1">
        <v>-0.70918367299999996</v>
      </c>
      <c r="N101" s="1">
        <v>6.4</v>
      </c>
    </row>
    <row r="102" spans="1:21" x14ac:dyDescent="0.25">
      <c r="A102" s="1" t="s">
        <v>35</v>
      </c>
      <c r="B102" s="1">
        <v>7.01</v>
      </c>
      <c r="C102" s="1">
        <v>9.8961577999999994E-2</v>
      </c>
      <c r="D102" s="1">
        <v>7.01</v>
      </c>
      <c r="E102" s="1">
        <v>-0.50326797400000001</v>
      </c>
      <c r="F102" s="1">
        <v>7.01</v>
      </c>
      <c r="G102" s="1">
        <v>5.3632868E-2</v>
      </c>
      <c r="H102" s="1">
        <v>7.01</v>
      </c>
      <c r="I102" s="1">
        <v>0.19335654199999999</v>
      </c>
      <c r="J102" s="1">
        <v>7.01</v>
      </c>
      <c r="K102" s="1">
        <v>0.105345912</v>
      </c>
      <c r="L102" s="1">
        <v>7.01</v>
      </c>
      <c r="M102" s="1">
        <v>-0.69841269800000005</v>
      </c>
      <c r="N102" s="1">
        <v>7.01</v>
      </c>
    </row>
    <row r="103" spans="1:21" x14ac:dyDescent="0.25">
      <c r="A103" s="1" t="s">
        <v>34</v>
      </c>
      <c r="B103" s="1">
        <v>7.3150000000000004</v>
      </c>
      <c r="C103" s="1">
        <v>8.5150570999999994E-2</v>
      </c>
      <c r="D103" s="1">
        <v>7.3150000000000004</v>
      </c>
      <c r="E103" s="1">
        <v>-0.44117647100000001</v>
      </c>
      <c r="F103" s="1">
        <v>7.3150000000000004</v>
      </c>
      <c r="G103" s="1">
        <v>0.10554543600000001</v>
      </c>
      <c r="H103" s="1">
        <v>7.3150000000000004</v>
      </c>
      <c r="I103" s="1">
        <v>0.187844502</v>
      </c>
      <c r="J103" s="1">
        <v>7.3150000000000004</v>
      </c>
      <c r="K103" s="1">
        <v>0.173241852</v>
      </c>
      <c r="L103" s="1">
        <v>7.3150000000000004</v>
      </c>
      <c r="M103" s="1">
        <v>-0.39682539700000002</v>
      </c>
      <c r="N103" s="1">
        <v>7.3150000000000004</v>
      </c>
    </row>
    <row r="104" spans="1:21" x14ac:dyDescent="0.25">
      <c r="A104" s="1" t="s">
        <v>33</v>
      </c>
      <c r="B104" s="1">
        <v>7.62</v>
      </c>
      <c r="C104" s="1">
        <v>0.17265444799999999</v>
      </c>
      <c r="D104" s="1">
        <v>7.62</v>
      </c>
      <c r="E104" s="1">
        <v>-0.41214667700000002</v>
      </c>
      <c r="F104" s="1">
        <v>7.62</v>
      </c>
      <c r="G104" s="1">
        <v>0.18117947600000001</v>
      </c>
      <c r="H104" s="1">
        <v>7.62</v>
      </c>
      <c r="I104" s="1">
        <v>0.24375233099999999</v>
      </c>
      <c r="J104" s="1">
        <v>7.62</v>
      </c>
      <c r="K104" s="1">
        <v>-0.22121014999999999</v>
      </c>
      <c r="L104" s="1">
        <v>7.62</v>
      </c>
      <c r="M104" s="1">
        <v>-0.52411873799999997</v>
      </c>
      <c r="N104" s="1">
        <v>7.62</v>
      </c>
    </row>
    <row r="105" spans="1:2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x14ac:dyDescent="0.25">
      <c r="A107" s="1" t="s">
        <v>152</v>
      </c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x14ac:dyDescent="0.25">
      <c r="A109" s="1"/>
      <c r="B109" s="1" t="s">
        <v>118</v>
      </c>
      <c r="C109" s="1" t="s">
        <v>51</v>
      </c>
      <c r="D109" s="1" t="s">
        <v>118</v>
      </c>
      <c r="E109" s="1" t="s">
        <v>52</v>
      </c>
      <c r="F109" s="1" t="s">
        <v>118</v>
      </c>
      <c r="G109" s="1" t="s">
        <v>53</v>
      </c>
      <c r="H109" s="1" t="s">
        <v>118</v>
      </c>
      <c r="I109" s="1" t="s">
        <v>54</v>
      </c>
      <c r="J109" s="1" t="s">
        <v>118</v>
      </c>
      <c r="K109" s="1" t="s">
        <v>55</v>
      </c>
      <c r="L109" s="1" t="s">
        <v>118</v>
      </c>
      <c r="M109" s="1" t="s">
        <v>56</v>
      </c>
      <c r="N109" s="1" t="s">
        <v>118</v>
      </c>
    </row>
    <row r="110" spans="1:21" x14ac:dyDescent="0.25">
      <c r="A110" s="1" t="s">
        <v>18</v>
      </c>
      <c r="B110" s="1">
        <v>0.30499999999999999</v>
      </c>
      <c r="C110" s="1">
        <v>-0.35583033800000002</v>
      </c>
      <c r="D110" s="1">
        <v>0.30499999999999999</v>
      </c>
      <c r="E110" s="1">
        <v>-0.92262443400000005</v>
      </c>
      <c r="F110" s="1">
        <v>0.30499999999999999</v>
      </c>
      <c r="G110" s="1">
        <v>-0.35308953300000001</v>
      </c>
      <c r="H110" s="1">
        <v>0.30499999999999999</v>
      </c>
      <c r="I110" s="1">
        <v>-0.38008636299999998</v>
      </c>
      <c r="J110" s="1">
        <v>0.30499999999999999</v>
      </c>
      <c r="K110" s="1">
        <v>-0.55947024700000003</v>
      </c>
      <c r="L110" s="1">
        <v>0.30499999999999999</v>
      </c>
      <c r="M110" s="1">
        <v>-0.53021978000000003</v>
      </c>
      <c r="N110" s="1">
        <v>0.30499999999999999</v>
      </c>
    </row>
    <row r="111" spans="1:21" x14ac:dyDescent="0.25">
      <c r="A111" s="1" t="s">
        <v>1</v>
      </c>
      <c r="B111" s="1">
        <v>0.61</v>
      </c>
      <c r="C111" s="1">
        <v>-0.15938317799999999</v>
      </c>
      <c r="D111" s="1">
        <v>0.61</v>
      </c>
      <c r="E111" s="1">
        <v>-0.89941176499999997</v>
      </c>
      <c r="F111" s="1">
        <v>0.61</v>
      </c>
      <c r="G111" s="1">
        <v>-0.21663934400000001</v>
      </c>
      <c r="H111" s="1">
        <v>0.61</v>
      </c>
      <c r="I111" s="1">
        <v>-0.169556136</v>
      </c>
      <c r="J111" s="1">
        <v>0.61</v>
      </c>
      <c r="K111" s="1">
        <v>-0.403113208</v>
      </c>
      <c r="L111" s="1">
        <v>0.61</v>
      </c>
      <c r="M111" s="1">
        <v>-0.75571428600000001</v>
      </c>
      <c r="N111" s="1">
        <v>0.61</v>
      </c>
    </row>
    <row r="112" spans="1:21" x14ac:dyDescent="0.25">
      <c r="A112" s="1" t="s">
        <v>3</v>
      </c>
      <c r="B112" s="1">
        <v>0.91</v>
      </c>
      <c r="C112" s="1">
        <v>-0.26528409600000002</v>
      </c>
      <c r="D112" s="1">
        <v>0.91</v>
      </c>
      <c r="E112" s="1">
        <v>-0.86647579399999997</v>
      </c>
      <c r="F112" s="1">
        <v>0.91</v>
      </c>
      <c r="G112" s="1">
        <v>-0.15653561599999999</v>
      </c>
      <c r="H112" s="1">
        <v>0.91</v>
      </c>
      <c r="I112" s="1">
        <v>-0.288800573</v>
      </c>
      <c r="J112" s="1">
        <v>0.91</v>
      </c>
      <c r="K112" s="1">
        <v>-0.45036734</v>
      </c>
      <c r="L112" s="1">
        <v>0.91</v>
      </c>
      <c r="M112" s="1">
        <v>-0.35145385600000001</v>
      </c>
      <c r="N112" s="1">
        <v>0.91</v>
      </c>
    </row>
    <row r="113" spans="1:21" x14ac:dyDescent="0.25">
      <c r="A113" s="1" t="s">
        <v>17</v>
      </c>
      <c r="B113" s="1">
        <v>1.22</v>
      </c>
      <c r="C113" s="1">
        <v>-4.5162639999999999E-3</v>
      </c>
      <c r="D113" s="1">
        <v>1.22</v>
      </c>
      <c r="E113" s="1">
        <v>-0.88761091000000003</v>
      </c>
      <c r="F113" s="1">
        <v>1.22</v>
      </c>
      <c r="G113" s="1">
        <v>2.6650792E-2</v>
      </c>
      <c r="H113" s="1">
        <v>1.22</v>
      </c>
      <c r="I113" s="1">
        <v>-3.2221363000000003E-2</v>
      </c>
      <c r="J113" s="1">
        <v>1.22</v>
      </c>
      <c r="K113" s="1">
        <v>-0.28802571900000001</v>
      </c>
      <c r="L113" s="1">
        <v>1.22</v>
      </c>
      <c r="M113" s="1">
        <v>-0.59058260200000001</v>
      </c>
      <c r="N113" s="1">
        <v>1.22</v>
      </c>
    </row>
    <row r="114" spans="1:21" x14ac:dyDescent="0.25">
      <c r="A114" s="1" t="s">
        <v>5</v>
      </c>
      <c r="B114" s="1">
        <v>1.52</v>
      </c>
      <c r="C114" s="1">
        <v>-0.11316159000000001</v>
      </c>
      <c r="D114" s="1">
        <v>1.52</v>
      </c>
      <c r="E114" s="1">
        <v>-0.84364523000000002</v>
      </c>
      <c r="F114" s="1">
        <v>1.52</v>
      </c>
      <c r="G114" s="1">
        <v>-4.7821285999999998E-2</v>
      </c>
      <c r="H114" s="1">
        <v>1.52</v>
      </c>
      <c r="I114" s="1">
        <v>-0.13943641000000001</v>
      </c>
      <c r="J114" s="1">
        <v>1.52</v>
      </c>
      <c r="K114" s="1">
        <v>-0.32295434499999998</v>
      </c>
      <c r="L114" s="1">
        <v>1.52</v>
      </c>
      <c r="M114" s="1">
        <v>-0.367135455</v>
      </c>
      <c r="N114" s="1">
        <v>1.52</v>
      </c>
    </row>
    <row r="115" spans="1:21" x14ac:dyDescent="0.25">
      <c r="A115" s="1" t="s">
        <v>4</v>
      </c>
      <c r="B115" s="1">
        <v>1.83</v>
      </c>
      <c r="C115" s="1">
        <v>-8.4314220999999995E-2</v>
      </c>
      <c r="D115" s="1">
        <v>1.83</v>
      </c>
      <c r="E115" s="1">
        <v>-0.61939586599999996</v>
      </c>
      <c r="F115" s="1">
        <v>1.83</v>
      </c>
      <c r="G115" s="1">
        <v>-6.8941072000000006E-2</v>
      </c>
      <c r="H115" s="1">
        <v>1.83</v>
      </c>
      <c r="I115" s="1">
        <v>-8.0502434999999997E-2</v>
      </c>
      <c r="J115" s="1">
        <v>1.83</v>
      </c>
      <c r="K115" s="1">
        <v>-0.27623661399999999</v>
      </c>
      <c r="L115" s="1">
        <v>1.83</v>
      </c>
      <c r="M115" s="1">
        <v>-0.47181467199999999</v>
      </c>
      <c r="N115" s="1">
        <v>1.83</v>
      </c>
    </row>
    <row r="116" spans="1:21" x14ac:dyDescent="0.25">
      <c r="A116" s="1" t="s">
        <v>16</v>
      </c>
      <c r="B116" s="1">
        <v>2.13</v>
      </c>
      <c r="C116" s="1">
        <v>-0.155734919</v>
      </c>
      <c r="D116" s="1">
        <v>2.13</v>
      </c>
      <c r="E116" s="1">
        <v>-0.69518716599999997</v>
      </c>
      <c r="F116" s="1">
        <v>2.13</v>
      </c>
      <c r="G116" s="1">
        <v>-8.4451068000000004E-2</v>
      </c>
      <c r="H116" s="1">
        <v>2.13</v>
      </c>
      <c r="I116" s="1">
        <v>-0.15665796300000001</v>
      </c>
      <c r="J116" s="1">
        <v>2.13</v>
      </c>
      <c r="K116" s="1">
        <v>-0.30746140700000002</v>
      </c>
      <c r="L116" s="1">
        <v>2.13</v>
      </c>
      <c r="M116" s="1">
        <v>-0.50649350599999998</v>
      </c>
      <c r="N116" s="1">
        <v>2.13</v>
      </c>
    </row>
    <row r="117" spans="1:21" x14ac:dyDescent="0.25">
      <c r="A117" s="1" t="s">
        <v>15</v>
      </c>
      <c r="B117" s="1">
        <v>2.44</v>
      </c>
      <c r="C117" s="1">
        <v>-0.126074766</v>
      </c>
      <c r="D117" s="1">
        <v>2.44</v>
      </c>
      <c r="E117" s="1">
        <v>-0.62941176499999996</v>
      </c>
      <c r="F117" s="1">
        <v>2.44</v>
      </c>
      <c r="G117" s="1">
        <v>-5.9016393E-2</v>
      </c>
      <c r="H117" s="1">
        <v>2.44</v>
      </c>
      <c r="I117" s="1">
        <v>-0.121148825</v>
      </c>
      <c r="J117" s="1">
        <v>2.44</v>
      </c>
      <c r="K117" s="1">
        <v>-0.27830188700000003</v>
      </c>
      <c r="L117" s="1">
        <v>2.44</v>
      </c>
      <c r="M117" s="1">
        <v>2.8571428999999999E-2</v>
      </c>
      <c r="N117" s="1">
        <v>2.44</v>
      </c>
    </row>
    <row r="118" spans="1:21" x14ac:dyDescent="0.25">
      <c r="A118" s="1" t="s">
        <v>0</v>
      </c>
      <c r="B118" s="1">
        <v>3.35</v>
      </c>
      <c r="C118" s="1">
        <v>-0.59855336100000001</v>
      </c>
      <c r="D118" s="1">
        <v>3.35</v>
      </c>
      <c r="E118" s="1">
        <v>-0.81930257100000004</v>
      </c>
      <c r="F118" s="1">
        <v>3.35</v>
      </c>
      <c r="G118" s="1">
        <v>-0.50947285799999997</v>
      </c>
      <c r="H118" s="1">
        <v>3.35</v>
      </c>
      <c r="I118" s="1">
        <v>-0.62303591300000005</v>
      </c>
      <c r="J118" s="1">
        <v>3.35</v>
      </c>
      <c r="K118" s="1">
        <v>-0.65224268399999996</v>
      </c>
      <c r="L118" s="1">
        <v>3.35</v>
      </c>
      <c r="M118" s="1">
        <v>-0.41488451700000001</v>
      </c>
      <c r="N118" s="1">
        <v>3.35</v>
      </c>
    </row>
    <row r="119" spans="1:21" x14ac:dyDescent="0.25">
      <c r="A119" s="1" t="s">
        <v>7</v>
      </c>
      <c r="B119" s="1">
        <v>3.96</v>
      </c>
      <c r="C119" s="1">
        <v>-9.6344865000000002E-2</v>
      </c>
      <c r="D119" s="1">
        <v>3.96</v>
      </c>
      <c r="E119" s="1">
        <v>-0.52602402199999998</v>
      </c>
      <c r="F119" s="1">
        <v>3.96</v>
      </c>
      <c r="G119" s="1">
        <v>-0.142219552</v>
      </c>
      <c r="H119" s="1">
        <v>3.96</v>
      </c>
      <c r="I119" s="1">
        <v>-5.7960711999999998E-2</v>
      </c>
      <c r="J119" s="1">
        <v>3.96</v>
      </c>
      <c r="K119" s="1">
        <v>-0.21451150799999999</v>
      </c>
      <c r="L119" s="1">
        <v>3.96</v>
      </c>
      <c r="M119" s="1">
        <v>-0.48840688100000001</v>
      </c>
      <c r="N119" s="1">
        <v>3.96</v>
      </c>
    </row>
    <row r="120" spans="1:21" x14ac:dyDescent="0.25">
      <c r="A120" s="1" t="s">
        <v>14</v>
      </c>
      <c r="B120" s="1">
        <v>4.57</v>
      </c>
      <c r="C120" s="1">
        <v>-9.9953785000000003E-2</v>
      </c>
      <c r="D120" s="1">
        <v>4.57</v>
      </c>
      <c r="E120" s="1">
        <v>-0.55785391100000004</v>
      </c>
      <c r="F120" s="1">
        <v>4.57</v>
      </c>
      <c r="G120" s="1">
        <v>-3.4768510000000002E-2</v>
      </c>
      <c r="H120" s="1">
        <v>4.57</v>
      </c>
      <c r="I120" s="1">
        <v>-6.5345880999999995E-2</v>
      </c>
      <c r="J120" s="1">
        <v>4.57</v>
      </c>
      <c r="K120" s="1">
        <v>-0.18453244899999999</v>
      </c>
      <c r="L120" s="1">
        <v>4.57</v>
      </c>
      <c r="M120" s="1">
        <v>-0.46310832000000002</v>
      </c>
      <c r="N120" s="1">
        <v>4.57</v>
      </c>
    </row>
    <row r="121" spans="1:21" x14ac:dyDescent="0.25">
      <c r="A121" s="1" t="s">
        <v>6</v>
      </c>
      <c r="B121" s="1">
        <v>5.48</v>
      </c>
      <c r="C121" s="1">
        <v>0.16958747499999999</v>
      </c>
      <c r="D121" s="1">
        <v>5.48</v>
      </c>
      <c r="E121" s="1">
        <v>-0.48744848299999999</v>
      </c>
      <c r="F121" s="1">
        <v>5.48</v>
      </c>
      <c r="G121" s="1">
        <v>9.1155894000000001E-2</v>
      </c>
      <c r="H121" s="1">
        <v>5.48</v>
      </c>
      <c r="I121" s="1">
        <v>0.242736692</v>
      </c>
      <c r="J121" s="1">
        <v>5.48</v>
      </c>
      <c r="K121" s="1">
        <v>-2.3855306E-2</v>
      </c>
      <c r="L121" s="1">
        <v>5.48</v>
      </c>
      <c r="M121" s="1">
        <v>-0.688808007</v>
      </c>
      <c r="N121" s="1">
        <v>5.48</v>
      </c>
    </row>
    <row r="122" spans="1:21" x14ac:dyDescent="0.25">
      <c r="A122" s="1" t="s">
        <v>8</v>
      </c>
      <c r="B122" s="1">
        <v>6.4</v>
      </c>
      <c r="C122" s="1">
        <v>-0.27508209099999997</v>
      </c>
      <c r="D122" s="1">
        <v>6.4</v>
      </c>
      <c r="E122" s="1">
        <v>-0.59220985699999995</v>
      </c>
      <c r="F122" s="1">
        <v>6.4</v>
      </c>
      <c r="G122" s="1">
        <v>-8.0490330000000006E-3</v>
      </c>
      <c r="H122" s="1">
        <v>6.4</v>
      </c>
      <c r="I122" s="1">
        <v>-0.28604191699999998</v>
      </c>
      <c r="J122" s="1">
        <v>6.4</v>
      </c>
      <c r="K122" s="1">
        <v>-0.360530342</v>
      </c>
      <c r="L122" s="1">
        <v>6.4</v>
      </c>
      <c r="M122" s="1">
        <v>1.090733591</v>
      </c>
      <c r="N122" s="1">
        <v>6.4</v>
      </c>
    </row>
    <row r="123" spans="1:21" x14ac:dyDescent="0.25">
      <c r="A123" s="1" t="s">
        <v>13</v>
      </c>
      <c r="B123" s="1">
        <v>7.01</v>
      </c>
      <c r="C123" s="1">
        <v>-7.3947967000000003E-2</v>
      </c>
      <c r="D123" s="1">
        <v>7.01</v>
      </c>
      <c r="E123" s="1">
        <v>-0.40190778999999999</v>
      </c>
      <c r="F123" s="1">
        <v>7.01</v>
      </c>
      <c r="G123" s="1">
        <v>-1.0013292E-2</v>
      </c>
      <c r="H123" s="1">
        <v>7.01</v>
      </c>
      <c r="I123" s="1">
        <v>-6.8435537000000005E-2</v>
      </c>
      <c r="J123" s="1">
        <v>7.01</v>
      </c>
      <c r="K123" s="1">
        <v>-0.223916369</v>
      </c>
      <c r="L123" s="1">
        <v>7.01</v>
      </c>
      <c r="M123" s="1">
        <v>-7.5675675999999997E-2</v>
      </c>
      <c r="N123" s="1">
        <v>7.01</v>
      </c>
    </row>
    <row r="124" spans="1:21" x14ac:dyDescent="0.25">
      <c r="A124" s="1" t="s">
        <v>2</v>
      </c>
      <c r="B124" s="1">
        <v>7.31</v>
      </c>
      <c r="C124" s="1">
        <v>-0.26442196899999998</v>
      </c>
      <c r="D124" s="1">
        <v>7.31</v>
      </c>
      <c r="E124" s="1">
        <v>-0.63255439199999997</v>
      </c>
      <c r="F124" s="1">
        <v>7.31</v>
      </c>
      <c r="G124" s="1">
        <v>-0.27037951900000001</v>
      </c>
      <c r="H124" s="1">
        <v>7.31</v>
      </c>
      <c r="I124" s="1">
        <v>-0.27626166899999999</v>
      </c>
      <c r="J124" s="1">
        <v>7.31</v>
      </c>
      <c r="K124" s="1">
        <v>-0.381235461</v>
      </c>
      <c r="L124" s="1">
        <v>7.31</v>
      </c>
      <c r="M124" s="1">
        <v>-0.44227005899999999</v>
      </c>
      <c r="N124" s="1">
        <v>7.31</v>
      </c>
    </row>
    <row r="125" spans="1:21" x14ac:dyDescent="0.25">
      <c r="A125" s="1" t="s">
        <v>12</v>
      </c>
      <c r="B125" s="1">
        <v>7.62</v>
      </c>
      <c r="C125" s="1">
        <v>-7.4766355000000007E-2</v>
      </c>
      <c r="D125" s="1">
        <v>7.62</v>
      </c>
      <c r="E125" s="1">
        <v>-0.47058823500000002</v>
      </c>
      <c r="F125" s="1">
        <v>7.62</v>
      </c>
      <c r="G125" s="1">
        <v>-0.152459016</v>
      </c>
      <c r="H125" s="1">
        <v>7.62</v>
      </c>
      <c r="I125" s="1">
        <v>-7.1801566999999997E-2</v>
      </c>
      <c r="J125" s="1">
        <v>7.62</v>
      </c>
      <c r="K125" s="1">
        <v>-0.227358491</v>
      </c>
      <c r="L125" s="1">
        <v>7.62</v>
      </c>
      <c r="M125" s="1">
        <v>-0.61428571399999998</v>
      </c>
      <c r="N125" s="1">
        <v>7.62</v>
      </c>
    </row>
    <row r="126" spans="1:2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x14ac:dyDescent="0.25">
      <c r="A127" s="1" t="s">
        <v>181</v>
      </c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x14ac:dyDescent="0.25">
      <c r="A128" s="1" t="s">
        <v>160</v>
      </c>
      <c r="B128" s="1" t="s">
        <v>161</v>
      </c>
      <c r="C128" s="1" t="s">
        <v>51</v>
      </c>
      <c r="D128" s="1" t="s">
        <v>161</v>
      </c>
      <c r="E128" s="1" t="s">
        <v>52</v>
      </c>
      <c r="F128" s="1" t="s">
        <v>161</v>
      </c>
      <c r="G128" s="1" t="s">
        <v>162</v>
      </c>
      <c r="H128" s="1" t="s">
        <v>161</v>
      </c>
      <c r="I128" s="1" t="s">
        <v>79</v>
      </c>
      <c r="J128" s="1" t="s">
        <v>161</v>
      </c>
      <c r="K128" s="1" t="s">
        <v>163</v>
      </c>
      <c r="L128" s="1" t="s">
        <v>161</v>
      </c>
      <c r="M128" s="1" t="s">
        <v>56</v>
      </c>
      <c r="N128" s="1" t="s">
        <v>161</v>
      </c>
      <c r="O128" s="1"/>
      <c r="P128" s="1"/>
      <c r="Q128" s="1"/>
      <c r="R128" s="1"/>
      <c r="S128" s="1"/>
      <c r="T128" s="1"/>
      <c r="U128" s="1"/>
    </row>
    <row r="129" spans="1:21" x14ac:dyDescent="0.25">
      <c r="A129" s="1" t="s">
        <v>164</v>
      </c>
      <c r="B129" s="1">
        <v>0.18</v>
      </c>
      <c r="C129" s="1">
        <v>-0.197908797</v>
      </c>
      <c r="D129" s="1">
        <v>0.18</v>
      </c>
      <c r="E129" s="1">
        <v>-0.91540744699999999</v>
      </c>
      <c r="F129" s="1">
        <v>0.18</v>
      </c>
      <c r="G129" s="1">
        <v>-0.23550533300000001</v>
      </c>
      <c r="H129" s="1">
        <v>0.18</v>
      </c>
      <c r="I129" s="1">
        <v>-0.267081448</v>
      </c>
      <c r="J129" s="1">
        <v>0.18</v>
      </c>
      <c r="K129" s="1">
        <v>-0.42647058799999998</v>
      </c>
      <c r="L129" s="1">
        <v>0.18</v>
      </c>
      <c r="M129" s="1">
        <v>0.67647058800000004</v>
      </c>
      <c r="N129" s="1">
        <v>0.18</v>
      </c>
      <c r="O129" s="1"/>
      <c r="P129" s="1"/>
      <c r="Q129" s="1"/>
      <c r="R129" s="1"/>
      <c r="S129" s="1"/>
      <c r="T129" s="1"/>
      <c r="U129" s="1"/>
    </row>
    <row r="130" spans="1:21" x14ac:dyDescent="0.25">
      <c r="A130" s="1" t="s">
        <v>165</v>
      </c>
      <c r="B130" s="1">
        <v>0.3</v>
      </c>
      <c r="C130" s="1">
        <v>0.23440367000000001</v>
      </c>
      <c r="D130" s="1">
        <v>0.3</v>
      </c>
      <c r="E130" s="1">
        <v>-0.70068807300000002</v>
      </c>
      <c r="F130" s="1">
        <v>0.3</v>
      </c>
      <c r="G130" s="1">
        <v>0.143177738</v>
      </c>
      <c r="H130" s="1">
        <v>0.3</v>
      </c>
      <c r="I130" s="1">
        <v>0.22307692300000001</v>
      </c>
      <c r="J130" s="1">
        <v>0.3</v>
      </c>
      <c r="K130" s="1">
        <v>-5.2631578999999998E-2</v>
      </c>
      <c r="L130" s="1">
        <v>0.3</v>
      </c>
      <c r="M130" s="1">
        <v>0.125</v>
      </c>
      <c r="N130" s="1">
        <v>0.3</v>
      </c>
      <c r="O130" s="1"/>
      <c r="P130" s="1"/>
      <c r="Q130" s="1"/>
      <c r="R130" s="1"/>
      <c r="S130" s="1"/>
      <c r="T130" s="1"/>
      <c r="U130" s="1"/>
    </row>
    <row r="131" spans="1:21" x14ac:dyDescent="0.25">
      <c r="A131" s="1" t="s">
        <v>166</v>
      </c>
      <c r="B131" s="1">
        <v>0.49</v>
      </c>
      <c r="C131" s="1">
        <v>2.6855713E-2</v>
      </c>
      <c r="D131" s="1">
        <v>0.49</v>
      </c>
      <c r="E131" s="1">
        <v>-0.87639699699999996</v>
      </c>
      <c r="F131" s="1">
        <v>0.49</v>
      </c>
      <c r="G131" s="1">
        <v>1.7757466999999999E-2</v>
      </c>
      <c r="H131" s="1">
        <v>0.49</v>
      </c>
      <c r="I131" s="1">
        <v>-3.2727273000000001E-2</v>
      </c>
      <c r="J131" s="1">
        <v>0.49</v>
      </c>
      <c r="K131" s="1">
        <v>-0.20909090899999999</v>
      </c>
      <c r="L131" s="1">
        <v>0.49</v>
      </c>
      <c r="M131" s="1">
        <v>2.1090909089999998</v>
      </c>
      <c r="N131" s="1">
        <v>0.49</v>
      </c>
      <c r="O131" s="1"/>
      <c r="P131" s="1"/>
      <c r="Q131" s="1"/>
      <c r="R131" s="1"/>
      <c r="S131" s="1"/>
      <c r="T131" s="1"/>
      <c r="U131" s="1"/>
    </row>
    <row r="132" spans="1:21" x14ac:dyDescent="0.25">
      <c r="A132" s="1" t="s">
        <v>167</v>
      </c>
      <c r="B132" s="1">
        <v>0.61</v>
      </c>
      <c r="C132" s="1">
        <v>-1.9266055000000001E-2</v>
      </c>
      <c r="D132" s="1">
        <v>0.61</v>
      </c>
      <c r="E132" s="1">
        <v>-0.87155963299999994</v>
      </c>
      <c r="F132" s="1">
        <v>0.61</v>
      </c>
      <c r="G132" s="1">
        <v>-3.7701974999999999E-2</v>
      </c>
      <c r="H132" s="1">
        <v>0.61</v>
      </c>
      <c r="I132" s="1">
        <v>-6.4102564000000001E-2</v>
      </c>
      <c r="J132" s="1">
        <v>0.61</v>
      </c>
      <c r="K132" s="1">
        <v>-0.24561403500000001</v>
      </c>
      <c r="L132" s="1">
        <v>0.61</v>
      </c>
      <c r="M132" s="1">
        <v>0.5</v>
      </c>
      <c r="N132" s="1">
        <v>0.61</v>
      </c>
      <c r="O132" s="1"/>
      <c r="P132" s="1"/>
      <c r="Q132" s="1"/>
      <c r="R132" s="1"/>
      <c r="S132" s="1"/>
      <c r="T132" s="1"/>
      <c r="U132" s="1"/>
    </row>
    <row r="133" spans="1:21" x14ac:dyDescent="0.25">
      <c r="A133" s="1" t="s">
        <v>168</v>
      </c>
      <c r="B133" s="1">
        <v>0.79</v>
      </c>
      <c r="C133" s="1">
        <v>-0.131495318</v>
      </c>
      <c r="D133" s="1">
        <v>0.79</v>
      </c>
      <c r="E133" s="1">
        <v>-0.88678709899999997</v>
      </c>
      <c r="F133" s="1">
        <v>0.79</v>
      </c>
      <c r="G133" s="1">
        <v>-0.13912898600000001</v>
      </c>
      <c r="H133" s="1">
        <v>0.79</v>
      </c>
      <c r="I133" s="1">
        <v>-0.15471847699999999</v>
      </c>
      <c r="J133" s="1">
        <v>0.79</v>
      </c>
      <c r="K133" s="1">
        <v>-0.28865979400000003</v>
      </c>
      <c r="L133" s="1">
        <v>0.79</v>
      </c>
      <c r="M133" s="1">
        <v>-0.26546391800000002</v>
      </c>
      <c r="N133" s="1">
        <v>0.79</v>
      </c>
      <c r="O133" s="1"/>
      <c r="P133" s="1"/>
      <c r="Q133" s="1"/>
      <c r="R133" s="1"/>
      <c r="S133" s="1"/>
      <c r="T133" s="1"/>
      <c r="U133" s="1"/>
    </row>
    <row r="134" spans="1:21" x14ac:dyDescent="0.25">
      <c r="A134" s="1" t="s">
        <v>169</v>
      </c>
      <c r="B134" s="1">
        <v>1.2</v>
      </c>
      <c r="C134" s="1">
        <v>-7.0063039999999997E-3</v>
      </c>
      <c r="D134" s="1">
        <v>1.2</v>
      </c>
      <c r="E134" s="1">
        <v>-0.87729998499999995</v>
      </c>
      <c r="F134" s="1">
        <v>1.2</v>
      </c>
      <c r="G134" s="1">
        <v>-6.6988957000000002E-2</v>
      </c>
      <c r="H134" s="1">
        <v>1.2</v>
      </c>
      <c r="I134" s="1">
        <v>-2.5096691000000001E-2</v>
      </c>
      <c r="J134" s="1">
        <v>1.2</v>
      </c>
      <c r="K134" s="1">
        <v>-0.229050279</v>
      </c>
      <c r="L134" s="1">
        <v>1.2</v>
      </c>
      <c r="M134" s="1">
        <v>-0.20391061499999999</v>
      </c>
      <c r="N134" s="1">
        <v>1.2</v>
      </c>
      <c r="O134" s="1"/>
      <c r="P134" s="1"/>
      <c r="Q134" s="1"/>
      <c r="R134" s="1"/>
      <c r="S134" s="1"/>
      <c r="T134" s="1"/>
      <c r="U134" s="1"/>
    </row>
    <row r="135" spans="1:21" x14ac:dyDescent="0.25">
      <c r="A135" s="1" t="s">
        <v>170</v>
      </c>
      <c r="B135" s="1">
        <v>1.7</v>
      </c>
      <c r="C135" s="1">
        <v>-8.0645161000000007E-2</v>
      </c>
      <c r="D135" s="1">
        <v>1.7</v>
      </c>
      <c r="E135" s="1">
        <v>-0.90722107100000005</v>
      </c>
      <c r="F135" s="1">
        <v>1.7</v>
      </c>
      <c r="G135" s="1">
        <v>-7.5693519000000001E-2</v>
      </c>
      <c r="H135" s="1">
        <v>1.7</v>
      </c>
      <c r="I135" s="1">
        <v>-0.13014888299999999</v>
      </c>
      <c r="J135" s="1">
        <v>1.7</v>
      </c>
      <c r="K135" s="1">
        <v>-0.30645161300000001</v>
      </c>
      <c r="L135" s="1">
        <v>1.7</v>
      </c>
      <c r="M135" s="1">
        <v>0.37903225800000001</v>
      </c>
      <c r="N135" s="1">
        <v>1.7</v>
      </c>
      <c r="O135" s="1"/>
      <c r="P135" s="1"/>
      <c r="Q135" s="1"/>
      <c r="R135" s="1"/>
      <c r="S135" s="1"/>
      <c r="T135" s="1"/>
      <c r="U135" s="1"/>
    </row>
    <row r="136" spans="1:21" x14ac:dyDescent="0.25">
      <c r="A136" s="1" t="s">
        <v>171</v>
      </c>
      <c r="B136" s="1">
        <v>2.6</v>
      </c>
      <c r="C136" s="1">
        <v>-0.13997177099999999</v>
      </c>
      <c r="D136" s="1">
        <v>2.6</v>
      </c>
      <c r="E136" s="1">
        <v>-0.90345801000000003</v>
      </c>
      <c r="F136" s="1">
        <v>2.6</v>
      </c>
      <c r="G136" s="1">
        <v>-0.123076923</v>
      </c>
      <c r="H136" s="1">
        <v>2.6</v>
      </c>
      <c r="I136" s="1">
        <v>-0.16130177500000001</v>
      </c>
      <c r="J136" s="1">
        <v>2.6</v>
      </c>
      <c r="K136" s="1">
        <v>-0.29230769200000001</v>
      </c>
      <c r="L136" s="1">
        <v>2.6</v>
      </c>
      <c r="M136" s="1">
        <v>-0.123076923</v>
      </c>
      <c r="N136" s="1">
        <v>2.6</v>
      </c>
      <c r="O136" s="1"/>
      <c r="P136" s="1"/>
      <c r="Q136" s="1"/>
      <c r="R136" s="1"/>
      <c r="S136" s="1"/>
      <c r="T136" s="1"/>
      <c r="U136" s="1"/>
    </row>
    <row r="137" spans="1:21" x14ac:dyDescent="0.25">
      <c r="A137" s="1" t="s">
        <v>172</v>
      </c>
      <c r="B137" s="1">
        <v>3.5</v>
      </c>
      <c r="C137" s="1">
        <v>-6.4156546999999994E-2</v>
      </c>
      <c r="D137" s="1">
        <v>3.5</v>
      </c>
      <c r="E137" s="1">
        <v>-0.90024924399999995</v>
      </c>
      <c r="F137" s="1">
        <v>3.5</v>
      </c>
      <c r="G137" s="1">
        <v>-3.1081039000000001E-2</v>
      </c>
      <c r="H137" s="1">
        <v>3.5</v>
      </c>
      <c r="I137" s="1">
        <v>-7.9991107000000006E-2</v>
      </c>
      <c r="J137" s="1">
        <v>3.5</v>
      </c>
      <c r="K137" s="1">
        <v>-0.219653179</v>
      </c>
      <c r="L137" s="1">
        <v>3.5</v>
      </c>
      <c r="M137" s="1">
        <v>-0.17630057800000001</v>
      </c>
      <c r="N137" s="1">
        <v>3.5</v>
      </c>
      <c r="O137" s="1"/>
      <c r="P137" s="1"/>
      <c r="Q137" s="1"/>
      <c r="R137" s="1"/>
      <c r="S137" s="1"/>
      <c r="T137" s="1"/>
      <c r="U137" s="1"/>
    </row>
    <row r="138" spans="1:21" x14ac:dyDescent="0.25">
      <c r="A138" s="1" t="s">
        <v>173</v>
      </c>
      <c r="B138" s="1">
        <v>4.5</v>
      </c>
      <c r="C138" s="1">
        <v>-0.15963302800000001</v>
      </c>
      <c r="D138" s="1">
        <v>4.5</v>
      </c>
      <c r="E138" s="1">
        <v>-0.87155963299999994</v>
      </c>
      <c r="F138" s="1">
        <v>4.5</v>
      </c>
      <c r="G138" s="1">
        <v>1.1849192099999999</v>
      </c>
      <c r="H138" s="1">
        <v>4.5</v>
      </c>
      <c r="I138" s="1">
        <v>-0.366666667</v>
      </c>
      <c r="J138" s="1">
        <v>4.5</v>
      </c>
      <c r="K138" s="1">
        <v>-9.6491227999999998E-2</v>
      </c>
      <c r="L138" s="1">
        <v>4.5</v>
      </c>
      <c r="M138" s="1">
        <v>9.6666666669999994</v>
      </c>
      <c r="N138" s="1">
        <v>4.5</v>
      </c>
      <c r="O138" s="1"/>
      <c r="P138" s="1"/>
      <c r="Q138" s="1"/>
      <c r="R138" s="1"/>
      <c r="S138" s="1"/>
      <c r="T138" s="1"/>
      <c r="U138" s="1"/>
    </row>
    <row r="139" spans="1:21" x14ac:dyDescent="0.25">
      <c r="A139" s="1" t="s">
        <v>174</v>
      </c>
      <c r="B139" s="1">
        <v>5.4</v>
      </c>
      <c r="C139" s="1">
        <v>-0.23955348700000001</v>
      </c>
      <c r="D139" s="1">
        <v>5.4</v>
      </c>
      <c r="E139" s="1">
        <v>-0.91499073500000005</v>
      </c>
      <c r="F139" s="1">
        <v>5.4</v>
      </c>
      <c r="G139" s="1">
        <v>-0.20451751600000001</v>
      </c>
      <c r="H139" s="1">
        <v>5.4</v>
      </c>
      <c r="I139" s="1">
        <v>-0.25267146600000001</v>
      </c>
      <c r="J139" s="1">
        <v>5.4</v>
      </c>
      <c r="K139" s="1">
        <v>-0.342364532</v>
      </c>
      <c r="L139" s="1">
        <v>5.4</v>
      </c>
      <c r="M139" s="1">
        <v>-0.298029557</v>
      </c>
      <c r="N139" s="1">
        <v>5.4</v>
      </c>
      <c r="O139" s="1"/>
      <c r="P139" s="1"/>
      <c r="Q139" s="1"/>
      <c r="R139" s="1"/>
      <c r="S139" s="1"/>
      <c r="T139" s="1"/>
      <c r="U139" s="1"/>
    </row>
    <row r="140" spans="1:21" x14ac:dyDescent="0.25">
      <c r="A140" s="1" t="s">
        <v>175</v>
      </c>
      <c r="B140" s="1">
        <v>6.3</v>
      </c>
      <c r="C140" s="1">
        <v>8.7796030000000004E-3</v>
      </c>
      <c r="D140" s="1">
        <v>6.3</v>
      </c>
      <c r="E140" s="1">
        <v>-0.89966929799999995</v>
      </c>
      <c r="F140" s="1">
        <v>6.3</v>
      </c>
      <c r="G140" s="1">
        <v>6.5581813000000003E-2</v>
      </c>
      <c r="H140" s="1">
        <v>6.3</v>
      </c>
      <c r="I140" s="1">
        <v>1.8336310000000001E-3</v>
      </c>
      <c r="J140" s="1">
        <v>6.3</v>
      </c>
      <c r="K140" s="1">
        <v>-8.4302325999999997E-2</v>
      </c>
      <c r="L140" s="1">
        <v>6.3</v>
      </c>
      <c r="M140" s="1">
        <v>0.49127906999999998</v>
      </c>
      <c r="N140" s="1">
        <v>6.3</v>
      </c>
      <c r="O140" s="1"/>
      <c r="P140" s="1"/>
      <c r="Q140" s="1"/>
      <c r="R140" s="1"/>
      <c r="S140" s="1"/>
      <c r="T140" s="1"/>
      <c r="U140" s="1"/>
    </row>
    <row r="141" spans="1:21" x14ac:dyDescent="0.25">
      <c r="A141" s="1" t="s">
        <v>176</v>
      </c>
      <c r="B141" s="1">
        <v>10.9</v>
      </c>
      <c r="C141" s="1">
        <v>1.6033459E-2</v>
      </c>
      <c r="D141" s="1">
        <v>10.9</v>
      </c>
      <c r="E141" s="1">
        <v>-0.91694549400000003</v>
      </c>
      <c r="F141" s="1">
        <v>10.9</v>
      </c>
      <c r="G141" s="1">
        <v>2.3941282000000001E-2</v>
      </c>
      <c r="H141" s="1">
        <v>10.9</v>
      </c>
      <c r="I141" s="1">
        <v>7.2398199999999997E-4</v>
      </c>
      <c r="J141" s="1">
        <v>10.9</v>
      </c>
      <c r="K141" s="1">
        <v>-0.16176470600000001</v>
      </c>
      <c r="L141" s="1">
        <v>10.9</v>
      </c>
      <c r="M141" s="1">
        <v>0.67647058800000004</v>
      </c>
      <c r="N141" s="1">
        <v>10.9</v>
      </c>
      <c r="O141" s="1"/>
      <c r="P141" s="1"/>
      <c r="Q141" s="1"/>
      <c r="R141" s="1"/>
      <c r="S141" s="1"/>
      <c r="T141" s="1"/>
      <c r="U141" s="1"/>
    </row>
    <row r="142" spans="1:21" x14ac:dyDescent="0.25">
      <c r="A142" s="1" t="s">
        <v>177</v>
      </c>
      <c r="B142" s="1">
        <v>15.4</v>
      </c>
      <c r="C142" s="1">
        <v>-3.5001066999999997E-2</v>
      </c>
      <c r="D142" s="1">
        <v>15.4</v>
      </c>
      <c r="E142" s="1">
        <v>-0.89966929799999995</v>
      </c>
      <c r="F142" s="1">
        <v>15.4</v>
      </c>
      <c r="G142" s="1">
        <v>-3.2587366E-2</v>
      </c>
      <c r="H142" s="1">
        <v>15.4</v>
      </c>
      <c r="I142" s="1">
        <v>-1.0912343E-2</v>
      </c>
      <c r="J142" s="1">
        <v>15.4</v>
      </c>
      <c r="K142" s="1">
        <v>-4.0697674000000003E-2</v>
      </c>
      <c r="L142" s="1">
        <v>15.4</v>
      </c>
      <c r="M142" s="1">
        <v>0.325581395</v>
      </c>
      <c r="N142" s="1">
        <v>15.4</v>
      </c>
      <c r="O142" s="1"/>
      <c r="P142" s="1"/>
      <c r="Q142" s="1"/>
      <c r="R142" s="1"/>
      <c r="S142" s="1"/>
      <c r="T142" s="1"/>
      <c r="U142" s="1"/>
    </row>
    <row r="143" spans="1:21" x14ac:dyDescent="0.25">
      <c r="A143" s="1" t="s">
        <v>178</v>
      </c>
      <c r="B143" s="1">
        <v>20</v>
      </c>
      <c r="C143" s="1">
        <v>0.11435927799999999</v>
      </c>
      <c r="D143" s="1">
        <v>20</v>
      </c>
      <c r="E143" s="1">
        <v>-0.86842260999999998</v>
      </c>
      <c r="F143" s="1">
        <v>20</v>
      </c>
      <c r="G143" s="1">
        <v>6.1632014999999998E-2</v>
      </c>
      <c r="H143" s="1">
        <v>20</v>
      </c>
      <c r="I143" s="1">
        <v>0.11736972699999999</v>
      </c>
      <c r="J143" s="1">
        <v>20</v>
      </c>
      <c r="K143" s="1">
        <v>8.3870968000000004E-2</v>
      </c>
      <c r="L143" s="1">
        <v>20</v>
      </c>
      <c r="M143" s="1">
        <v>-0.63225806500000004</v>
      </c>
      <c r="N143" s="1">
        <v>20</v>
      </c>
      <c r="O143" s="1"/>
      <c r="P143" s="1"/>
      <c r="Q143" s="1"/>
      <c r="R143" s="1"/>
      <c r="S143" s="1"/>
      <c r="T143" s="1"/>
      <c r="U143" s="1"/>
    </row>
    <row r="144" spans="1:21" x14ac:dyDescent="0.25">
      <c r="A144" s="1" t="s">
        <v>179</v>
      </c>
      <c r="B144" s="1">
        <v>23</v>
      </c>
      <c r="C144" s="1">
        <v>0.10124123</v>
      </c>
      <c r="D144" s="1">
        <v>23</v>
      </c>
      <c r="E144" s="1">
        <v>-0.507825148</v>
      </c>
      <c r="F144" s="1">
        <v>23</v>
      </c>
      <c r="G144" s="1">
        <v>4.3404795000000003E-2</v>
      </c>
      <c r="H144" s="1">
        <v>23</v>
      </c>
      <c r="I144" s="1">
        <v>0.109049774</v>
      </c>
      <c r="J144" s="1">
        <v>23</v>
      </c>
      <c r="K144" s="1">
        <v>0.264705882</v>
      </c>
      <c r="L144" s="1">
        <v>23</v>
      </c>
      <c r="M144" s="1">
        <v>-6.8627451000000006E-2</v>
      </c>
      <c r="N144" s="1">
        <v>23</v>
      </c>
      <c r="O144" s="1"/>
      <c r="P144" s="1"/>
      <c r="Q144" s="1"/>
      <c r="R144" s="1"/>
      <c r="S144" s="1"/>
      <c r="T144" s="1"/>
      <c r="U144" s="1"/>
    </row>
    <row r="145" spans="1:21" x14ac:dyDescent="0.25">
      <c r="A145" s="1" t="s">
        <v>180</v>
      </c>
      <c r="B145" s="1">
        <v>24.6</v>
      </c>
      <c r="C145" s="1">
        <v>-0.47502680800000002</v>
      </c>
      <c r="D145" s="1">
        <v>24.6</v>
      </c>
      <c r="E145" s="1">
        <v>0.256404146</v>
      </c>
      <c r="F145" s="1">
        <v>24.6</v>
      </c>
      <c r="G145" s="1">
        <v>-0.22252792099999999</v>
      </c>
      <c r="H145" s="1">
        <v>24.6</v>
      </c>
      <c r="I145" s="1">
        <v>-0.50649350599999998</v>
      </c>
      <c r="J145" s="1">
        <v>24.6</v>
      </c>
      <c r="K145" s="1">
        <v>-0.13636363600000001</v>
      </c>
      <c r="L145" s="1">
        <v>24.6</v>
      </c>
      <c r="M145" s="1">
        <v>1.3441558440000001</v>
      </c>
      <c r="N145" s="1">
        <v>24.6</v>
      </c>
      <c r="O145" s="1"/>
      <c r="P145" s="1"/>
      <c r="Q145" s="1"/>
      <c r="R145" s="1"/>
      <c r="S145" s="1"/>
      <c r="T145" s="1"/>
      <c r="U14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88"/>
  <sheetViews>
    <sheetView workbookViewId="0">
      <selection activeCell="W10" sqref="W10"/>
    </sheetView>
  </sheetViews>
  <sheetFormatPr defaultRowHeight="15" x14ac:dyDescent="0.25"/>
  <cols>
    <col min="2" max="2" width="14.42578125" customWidth="1"/>
    <col min="3" max="3" width="14.5703125" customWidth="1"/>
    <col min="4" max="4" width="13.42578125" customWidth="1"/>
    <col min="5" max="5" width="14.5703125" customWidth="1"/>
    <col min="6" max="6" width="13.85546875" customWidth="1"/>
    <col min="7" max="7" width="14.140625" customWidth="1"/>
    <col min="8" max="8" width="14.140625" style="1" customWidth="1"/>
    <col min="10" max="10" width="16" customWidth="1"/>
    <col min="12" max="12" width="11.85546875" bestFit="1" customWidth="1"/>
    <col min="13" max="17" width="11.42578125" bestFit="1" customWidth="1"/>
  </cols>
  <sheetData>
    <row r="2" spans="1:17" x14ac:dyDescent="0.25">
      <c r="A2" s="1" t="s">
        <v>50</v>
      </c>
      <c r="B2" s="1" t="s">
        <v>154</v>
      </c>
      <c r="C2" t="s">
        <v>155</v>
      </c>
      <c r="D2" t="s">
        <v>156</v>
      </c>
      <c r="E2" s="1" t="s">
        <v>157</v>
      </c>
      <c r="F2" s="1" t="s">
        <v>158</v>
      </c>
      <c r="G2" s="1" t="s">
        <v>159</v>
      </c>
      <c r="I2" s="1" t="s">
        <v>50</v>
      </c>
      <c r="J2" s="1"/>
      <c r="K2" s="1" t="s">
        <v>50</v>
      </c>
      <c r="L2" s="1" t="s">
        <v>154</v>
      </c>
      <c r="M2" s="1" t="s">
        <v>155</v>
      </c>
      <c r="N2" s="1" t="s">
        <v>156</v>
      </c>
      <c r="O2" s="1" t="s">
        <v>157</v>
      </c>
      <c r="P2" s="1" t="s">
        <v>158</v>
      </c>
      <c r="Q2" s="1" t="s">
        <v>159</v>
      </c>
    </row>
    <row r="3" spans="1:17" s="1" customFormat="1" x14ac:dyDescent="0.25">
      <c r="A3" s="1">
        <v>0.15</v>
      </c>
      <c r="C3" s="1">
        <v>-0.50232634300000001</v>
      </c>
      <c r="D3" s="1">
        <v>-0.30102976999999997</v>
      </c>
      <c r="I3" s="1">
        <v>0.15</v>
      </c>
      <c r="K3" s="1">
        <v>0.15</v>
      </c>
      <c r="L3" s="3">
        <f>(B3+1)*SQRT((0.03)^2+(0.03)^2+(0.38/10.75)^2+(14/178)^2)</f>
        <v>9.6102174310729607E-2</v>
      </c>
      <c r="M3" s="3">
        <f>(C3+1)*SQRT((0.03)^2+(0.03)^2+(0.38/10.75)^2+(14/178)^2)</f>
        <v>4.7827520534872256E-2</v>
      </c>
      <c r="N3" s="3">
        <f t="shared" ref="N3:Q3" si="0">(D3+1)*SQRT((0.03)^2+(0.03)^2+(0.38/10.75)^2+(14/178)^2)</f>
        <v>6.7172558881470765E-2</v>
      </c>
      <c r="O3" s="3">
        <f t="shared" si="0"/>
        <v>9.6102174310729607E-2</v>
      </c>
      <c r="P3" s="3">
        <f t="shared" si="0"/>
        <v>9.6102174310729607E-2</v>
      </c>
      <c r="Q3" s="3">
        <f t="shared" si="0"/>
        <v>9.6102174310729607E-2</v>
      </c>
    </row>
    <row r="4" spans="1:17" s="1" customFormat="1" x14ac:dyDescent="0.25">
      <c r="A4" s="1">
        <v>0.30499999999999999</v>
      </c>
      <c r="E4" s="1">
        <v>-3.6311964000000002E-2</v>
      </c>
      <c r="F4" s="1">
        <v>-8.4186654999999999E-2</v>
      </c>
      <c r="G4" s="1">
        <v>-0.21444764899999999</v>
      </c>
      <c r="I4" s="1">
        <v>0.30499999999999999</v>
      </c>
      <c r="K4" s="1">
        <v>0.30499999999999999</v>
      </c>
      <c r="L4" s="3">
        <f t="shared" ref="L4:L59" si="1">(B4+1)*SQRT((0.03)^2+(0.03)^2+(0.38/10.75)^2+(14/178)^2)</f>
        <v>9.6102174310729607E-2</v>
      </c>
      <c r="M4" s="3">
        <f t="shared" ref="M4:M59" si="2">(C4+1)*SQRT((0.03)^2+(0.03)^2+(0.38/10.75)^2+(14/178)^2)</f>
        <v>9.6102174310729607E-2</v>
      </c>
      <c r="N4" s="3">
        <f t="shared" ref="N4:N59" si="3">(D4+1)*SQRT((0.03)^2+(0.03)^2+(0.38/10.75)^2+(14/178)^2)</f>
        <v>9.6102174310729607E-2</v>
      </c>
      <c r="O4" s="3">
        <f t="shared" ref="O4:O59" si="4">(E4+1)*SQRT((0.03)^2+(0.03)^2+(0.38/10.75)^2+(14/178)^2)</f>
        <v>9.2612515616836671E-2</v>
      </c>
      <c r="P4" s="3">
        <f t="shared" ref="P4:P59" si="5">(F4+1)*SQRT((0.03)^2+(0.03)^2+(0.38/10.75)^2+(14/178)^2)</f>
        <v>8.8011653717282354E-2</v>
      </c>
      <c r="Q4" s="3">
        <f t="shared" ref="Q4:Q59" si="6">(G4+1)*SQRT((0.03)^2+(0.03)^2+(0.38/10.75)^2+(14/178)^2)</f>
        <v>7.5493288966005448E-2</v>
      </c>
    </row>
    <row r="5" spans="1:17" s="1" customFormat="1" x14ac:dyDescent="0.25">
      <c r="A5" s="1">
        <v>0.47</v>
      </c>
      <c r="C5" s="1">
        <v>-0.23889908300000001</v>
      </c>
      <c r="D5" s="1">
        <v>-0.55229357800000001</v>
      </c>
      <c r="I5" s="1">
        <v>0.47</v>
      </c>
      <c r="K5" s="1">
        <v>0.47</v>
      </c>
      <c r="L5" s="3">
        <f t="shared" si="1"/>
        <v>9.6102174310729607E-2</v>
      </c>
      <c r="M5" s="3">
        <f t="shared" si="2"/>
        <v>7.3143452993590152E-2</v>
      </c>
      <c r="N5" s="3">
        <f t="shared" si="3"/>
        <v>4.3025560607077067E-2</v>
      </c>
      <c r="O5" s="3">
        <f t="shared" si="4"/>
        <v>9.6102174310729607E-2</v>
      </c>
      <c r="P5" s="3">
        <f t="shared" si="5"/>
        <v>9.6102174310729607E-2</v>
      </c>
      <c r="Q5" s="3">
        <f t="shared" si="6"/>
        <v>9.6102174310729607E-2</v>
      </c>
    </row>
    <row r="6" spans="1:17" s="1" customFormat="1" x14ac:dyDescent="0.25">
      <c r="A6" s="1">
        <v>0.61</v>
      </c>
      <c r="E6" s="1">
        <v>-2.1802326E-2</v>
      </c>
      <c r="F6" s="1">
        <v>-0.12521523000000001</v>
      </c>
      <c r="G6" s="1">
        <v>2.5115835E-2</v>
      </c>
      <c r="I6" s="1">
        <v>0.61</v>
      </c>
      <c r="K6" s="1">
        <v>0.61</v>
      </c>
      <c r="L6" s="3">
        <f t="shared" si="1"/>
        <v>9.6102174310729607E-2</v>
      </c>
      <c r="M6" s="3">
        <f t="shared" si="2"/>
        <v>9.6102174310729607E-2</v>
      </c>
      <c r="N6" s="3">
        <f t="shared" si="3"/>
        <v>9.6102174310729607E-2</v>
      </c>
      <c r="O6" s="3">
        <f t="shared" si="4"/>
        <v>9.4006923377098262E-2</v>
      </c>
      <c r="P6" s="3">
        <f t="shared" si="5"/>
        <v>8.4068718450911503E-2</v>
      </c>
      <c r="Q6" s="3">
        <f t="shared" si="6"/>
        <v>9.8515860663859131E-2</v>
      </c>
    </row>
    <row r="7" spans="1:17" s="1" customFormat="1" x14ac:dyDescent="0.25">
      <c r="A7" s="1">
        <v>0.76</v>
      </c>
      <c r="C7" s="1">
        <v>-0.438437203</v>
      </c>
      <c r="D7" s="1">
        <v>-0.30102976999999997</v>
      </c>
      <c r="I7" s="1">
        <v>0.76</v>
      </c>
      <c r="K7" s="1">
        <v>0.76</v>
      </c>
      <c r="L7" s="3">
        <f t="shared" si="1"/>
        <v>9.6102174310729607E-2</v>
      </c>
      <c r="M7" s="3">
        <f t="shared" si="2"/>
        <v>5.3967405803714869E-2</v>
      </c>
      <c r="N7" s="3">
        <f t="shared" si="3"/>
        <v>6.7172558881470765E-2</v>
      </c>
      <c r="O7" s="3">
        <f t="shared" si="4"/>
        <v>9.6102174310729607E-2</v>
      </c>
      <c r="P7" s="3">
        <f t="shared" si="5"/>
        <v>9.6102174310729607E-2</v>
      </c>
      <c r="Q7" s="3">
        <f t="shared" si="6"/>
        <v>9.6102174310729607E-2</v>
      </c>
    </row>
    <row r="8" spans="1:17" s="1" customFormat="1" x14ac:dyDescent="0.25">
      <c r="A8" s="1">
        <v>0.91</v>
      </c>
      <c r="E8" s="1">
        <v>4.3264872000000003E-2</v>
      </c>
      <c r="F8" s="1">
        <v>7.0710679999999998E-3</v>
      </c>
      <c r="G8" s="1">
        <v>-0.10402827100000001</v>
      </c>
      <c r="I8" s="1">
        <v>0.91</v>
      </c>
      <c r="K8" s="1">
        <v>0.91</v>
      </c>
      <c r="L8" s="3">
        <f t="shared" si="1"/>
        <v>9.6102174310729607E-2</v>
      </c>
      <c r="M8" s="3">
        <f t="shared" si="2"/>
        <v>9.6102174310729607E-2</v>
      </c>
      <c r="N8" s="3">
        <f t="shared" si="3"/>
        <v>9.6102174310729607E-2</v>
      </c>
      <c r="O8" s="3">
        <f t="shared" si="4"/>
        <v>0.100260022581205</v>
      </c>
      <c r="P8" s="3">
        <f t="shared" si="5"/>
        <v>9.6781719320228624E-2</v>
      </c>
      <c r="Q8" s="3">
        <f t="shared" si="6"/>
        <v>8.6104831277843782E-2</v>
      </c>
    </row>
    <row r="9" spans="1:17" s="1" customFormat="1" x14ac:dyDescent="0.25">
      <c r="A9" s="1">
        <v>1.07</v>
      </c>
      <c r="D9" s="1">
        <v>-0.53305619299999996</v>
      </c>
      <c r="I9" s="1">
        <v>1.07</v>
      </c>
      <c r="K9" s="1">
        <v>1.07</v>
      </c>
      <c r="L9" s="3">
        <f t="shared" si="1"/>
        <v>9.6102174310729607E-2</v>
      </c>
      <c r="M9" s="3">
        <f t="shared" si="2"/>
        <v>9.6102174310729607E-2</v>
      </c>
      <c r="N9" s="3">
        <f t="shared" si="3"/>
        <v>4.4874315133629689E-2</v>
      </c>
      <c r="O9" s="3">
        <f t="shared" si="4"/>
        <v>9.6102174310729607E-2</v>
      </c>
      <c r="P9" s="3">
        <f t="shared" si="5"/>
        <v>9.6102174310729607E-2</v>
      </c>
      <c r="Q9" s="3">
        <f t="shared" si="6"/>
        <v>9.6102174310729607E-2</v>
      </c>
    </row>
    <row r="10" spans="1:17" s="1" customFormat="1" x14ac:dyDescent="0.25">
      <c r="A10" s="1">
        <v>1.1000000000000001</v>
      </c>
      <c r="C10" s="1">
        <v>-0.23354607099999999</v>
      </c>
      <c r="I10" s="1">
        <v>1.1000000000000001</v>
      </c>
      <c r="K10" s="1">
        <v>1.1000000000000001</v>
      </c>
      <c r="L10" s="3">
        <f t="shared" si="1"/>
        <v>9.6102174310729607E-2</v>
      </c>
      <c r="M10" s="3">
        <f t="shared" si="2"/>
        <v>7.3657889085901568E-2</v>
      </c>
      <c r="N10" s="3">
        <f t="shared" si="3"/>
        <v>9.6102174310729607E-2</v>
      </c>
      <c r="O10" s="3">
        <f t="shared" si="4"/>
        <v>9.6102174310729607E-2</v>
      </c>
      <c r="P10" s="3">
        <f t="shared" si="5"/>
        <v>9.6102174310729607E-2</v>
      </c>
      <c r="Q10" s="3">
        <f t="shared" si="6"/>
        <v>9.6102174310729607E-2</v>
      </c>
    </row>
    <row r="11" spans="1:17" s="1" customFormat="1" x14ac:dyDescent="0.25">
      <c r="A11" s="1">
        <v>1.22</v>
      </c>
      <c r="E11" s="1">
        <v>4.5203408E-2</v>
      </c>
      <c r="F11" s="1">
        <v>8.5575715999999996E-2</v>
      </c>
      <c r="G11" s="1">
        <v>0.21397301799999999</v>
      </c>
      <c r="I11" s="1">
        <v>1.22</v>
      </c>
      <c r="K11" s="1">
        <v>1.22</v>
      </c>
      <c r="L11" s="3">
        <f t="shared" si="1"/>
        <v>9.6102174310729607E-2</v>
      </c>
      <c r="M11" s="3">
        <f t="shared" si="2"/>
        <v>9.6102174310729607E-2</v>
      </c>
      <c r="N11" s="3">
        <f t="shared" si="3"/>
        <v>9.6102174310729607E-2</v>
      </c>
      <c r="O11" s="3">
        <f t="shared" si="4"/>
        <v>0.10044632010578462</v>
      </c>
      <c r="P11" s="3">
        <f t="shared" si="5"/>
        <v>0.10432618668652709</v>
      </c>
      <c r="Q11" s="3">
        <f t="shared" si="6"/>
        <v>0.11666544658435848</v>
      </c>
    </row>
    <row r="12" spans="1:17" s="1" customFormat="1" x14ac:dyDescent="0.25">
      <c r="A12" s="1">
        <v>1.4</v>
      </c>
      <c r="C12" s="1">
        <v>-0.20905198799999999</v>
      </c>
      <c r="D12" s="1">
        <v>-0.39062181400000001</v>
      </c>
      <c r="I12" s="1">
        <v>1.4</v>
      </c>
      <c r="K12" s="1">
        <v>1.4</v>
      </c>
      <c r="L12" s="3">
        <f t="shared" si="1"/>
        <v>9.6102174310729607E-2</v>
      </c>
      <c r="M12" s="3">
        <f t="shared" si="2"/>
        <v>7.6011823719949051E-2</v>
      </c>
      <c r="N12" s="3">
        <f t="shared" si="3"/>
        <v>5.8562568652128215E-2</v>
      </c>
      <c r="O12" s="3">
        <f t="shared" si="4"/>
        <v>9.6102174310729607E-2</v>
      </c>
      <c r="P12" s="3">
        <f t="shared" si="5"/>
        <v>9.6102174310729607E-2</v>
      </c>
      <c r="Q12" s="3">
        <f t="shared" si="6"/>
        <v>9.6102174310729607E-2</v>
      </c>
    </row>
    <row r="13" spans="1:17" s="1" customFormat="1" x14ac:dyDescent="0.25">
      <c r="A13" s="1">
        <v>1.52</v>
      </c>
      <c r="E13" s="1">
        <v>2.9988109999999998E-2</v>
      </c>
      <c r="F13" s="1">
        <v>-0.13362927499999999</v>
      </c>
      <c r="G13" s="1">
        <v>8.1482159999999998E-2</v>
      </c>
      <c r="I13" s="1">
        <v>1.52</v>
      </c>
      <c r="K13" s="1">
        <v>1.52</v>
      </c>
      <c r="L13" s="3">
        <f t="shared" si="1"/>
        <v>9.6102174310729607E-2</v>
      </c>
      <c r="M13" s="3">
        <f t="shared" si="2"/>
        <v>9.6102174310729607E-2</v>
      </c>
      <c r="N13" s="3">
        <f t="shared" si="3"/>
        <v>9.6102174310729607E-2</v>
      </c>
      <c r="O13" s="3">
        <f t="shared" si="4"/>
        <v>9.8984096885198936E-2</v>
      </c>
      <c r="P13" s="3">
        <f t="shared" si="5"/>
        <v>8.326011043166319E-2</v>
      </c>
      <c r="Q13" s="3">
        <f t="shared" si="6"/>
        <v>0.10393278705426437</v>
      </c>
    </row>
    <row r="14" spans="1:17" s="1" customFormat="1" x14ac:dyDescent="0.25">
      <c r="A14" s="1">
        <v>1.7</v>
      </c>
      <c r="C14" s="1">
        <v>-0.22624651000000001</v>
      </c>
      <c r="I14" s="1">
        <v>1.7</v>
      </c>
      <c r="K14" s="1">
        <v>1.7</v>
      </c>
      <c r="L14" s="3">
        <f t="shared" si="1"/>
        <v>9.6102174310729607E-2</v>
      </c>
      <c r="M14" s="3">
        <f t="shared" si="2"/>
        <v>7.4359392769515378E-2</v>
      </c>
      <c r="N14" s="3">
        <f t="shared" si="3"/>
        <v>9.6102174310729607E-2</v>
      </c>
      <c r="O14" s="3">
        <f t="shared" si="4"/>
        <v>9.6102174310729607E-2</v>
      </c>
      <c r="P14" s="3">
        <f t="shared" si="5"/>
        <v>9.6102174310729607E-2</v>
      </c>
      <c r="Q14" s="3">
        <f t="shared" si="6"/>
        <v>9.6102174310729607E-2</v>
      </c>
    </row>
    <row r="15" spans="1:17" s="1" customFormat="1" x14ac:dyDescent="0.25">
      <c r="A15" s="1">
        <v>1.83</v>
      </c>
      <c r="E15" s="1">
        <v>5.5505343999999998E-2</v>
      </c>
      <c r="F15" s="1">
        <v>-0.40624731200000003</v>
      </c>
      <c r="G15" s="1">
        <v>0.11666096500000001</v>
      </c>
      <c r="I15" s="1">
        <v>1.83</v>
      </c>
      <c r="K15" s="1">
        <v>1.83</v>
      </c>
      <c r="L15" s="3">
        <f t="shared" si="1"/>
        <v>9.6102174310729607E-2</v>
      </c>
      <c r="M15" s="3">
        <f t="shared" si="2"/>
        <v>9.6102174310729607E-2</v>
      </c>
      <c r="N15" s="3">
        <f t="shared" si="3"/>
        <v>9.6102174310729607E-2</v>
      </c>
      <c r="O15" s="3">
        <f t="shared" si="4"/>
        <v>0.10143635855499461</v>
      </c>
      <c r="P15" s="3">
        <f t="shared" si="5"/>
        <v>5.7060924319640244E-2</v>
      </c>
      <c r="Q15" s="3">
        <f t="shared" si="6"/>
        <v>0.10731354670441752</v>
      </c>
    </row>
    <row r="16" spans="1:17" x14ac:dyDescent="0.25">
      <c r="A16" s="1">
        <v>1.98</v>
      </c>
      <c r="C16" s="1">
        <v>-9.0937569999999995E-2</v>
      </c>
      <c r="D16" s="1">
        <v>-0.29346330300000001</v>
      </c>
      <c r="I16" s="1">
        <v>1.98</v>
      </c>
      <c r="J16" s="1"/>
      <c r="K16" s="1">
        <v>1.98</v>
      </c>
      <c r="L16" s="3">
        <f t="shared" si="1"/>
        <v>9.6102174310729607E-2</v>
      </c>
      <c r="M16" s="3">
        <f t="shared" si="2"/>
        <v>8.7362876107195425E-2</v>
      </c>
      <c r="N16" s="3">
        <f t="shared" si="3"/>
        <v>6.7899712812021146E-2</v>
      </c>
      <c r="O16" s="3">
        <f t="shared" si="4"/>
        <v>9.6102174310729607E-2</v>
      </c>
      <c r="P16" s="3">
        <f t="shared" si="5"/>
        <v>9.6102174310729607E-2</v>
      </c>
      <c r="Q16" s="3">
        <f t="shared" si="6"/>
        <v>9.6102174310729607E-2</v>
      </c>
    </row>
    <row r="17" spans="1:17" s="1" customFormat="1" x14ac:dyDescent="0.25">
      <c r="A17" s="1">
        <v>2.13</v>
      </c>
      <c r="E17" s="1">
        <v>-0.101223124</v>
      </c>
      <c r="F17" s="1">
        <v>-4.0311804999999999E-2</v>
      </c>
      <c r="G17" s="1">
        <v>2.9564815000000001E-2</v>
      </c>
      <c r="I17" s="1">
        <v>2.13</v>
      </c>
      <c r="K17" s="1">
        <v>2.13</v>
      </c>
      <c r="L17" s="3">
        <f t="shared" si="1"/>
        <v>9.6102174310729607E-2</v>
      </c>
      <c r="M17" s="3">
        <f t="shared" si="2"/>
        <v>9.6102174310729607E-2</v>
      </c>
      <c r="N17" s="3">
        <f t="shared" si="3"/>
        <v>9.6102174310729607E-2</v>
      </c>
      <c r="O17" s="3">
        <f t="shared" si="4"/>
        <v>8.6374412003805009E-2</v>
      </c>
      <c r="P17" s="3">
        <f t="shared" si="5"/>
        <v>9.2228122199839474E-2</v>
      </c>
      <c r="Q17" s="3">
        <f t="shared" si="6"/>
        <v>9.8943417315324092E-2</v>
      </c>
    </row>
    <row r="18" spans="1:17" x14ac:dyDescent="0.25">
      <c r="A18" s="1">
        <v>2.29</v>
      </c>
      <c r="C18" s="1">
        <v>-0.197048265</v>
      </c>
      <c r="I18" s="1">
        <v>2.29</v>
      </c>
      <c r="J18" s="1"/>
      <c r="K18" s="1">
        <v>2.29</v>
      </c>
      <c r="L18" s="3">
        <f t="shared" si="1"/>
        <v>9.6102174310729607E-2</v>
      </c>
      <c r="M18" s="3">
        <f t="shared" si="2"/>
        <v>7.7165407600072761E-2</v>
      </c>
      <c r="N18" s="3">
        <f t="shared" si="3"/>
        <v>9.6102174310729607E-2</v>
      </c>
      <c r="O18" s="3">
        <f t="shared" si="4"/>
        <v>9.6102174310729607E-2</v>
      </c>
      <c r="P18" s="3">
        <f t="shared" si="5"/>
        <v>9.6102174310729607E-2</v>
      </c>
      <c r="Q18" s="3">
        <f t="shared" si="6"/>
        <v>9.6102174310729607E-2</v>
      </c>
    </row>
    <row r="19" spans="1:17" s="1" customFormat="1" x14ac:dyDescent="0.25">
      <c r="A19" s="1">
        <v>2.2999999999999998</v>
      </c>
      <c r="C19" s="1">
        <v>-5.0222805000000002E-2</v>
      </c>
      <c r="I19" s="1">
        <v>2.2999999999999998</v>
      </c>
      <c r="K19" s="1">
        <v>2.2999999999999998</v>
      </c>
      <c r="L19" s="3">
        <f t="shared" si="1"/>
        <v>9.6102174310729607E-2</v>
      </c>
      <c r="M19" s="3">
        <f t="shared" si="2"/>
        <v>9.1275653550245833E-2</v>
      </c>
      <c r="N19" s="3">
        <f t="shared" si="3"/>
        <v>9.6102174310729607E-2</v>
      </c>
      <c r="O19" s="3">
        <f t="shared" si="4"/>
        <v>9.6102174310729607E-2</v>
      </c>
      <c r="P19" s="3">
        <f t="shared" si="5"/>
        <v>9.6102174310729607E-2</v>
      </c>
      <c r="Q19" s="3">
        <f t="shared" si="6"/>
        <v>9.6102174310729607E-2</v>
      </c>
    </row>
    <row r="20" spans="1:17" s="1" customFormat="1" x14ac:dyDescent="0.25">
      <c r="A20" s="1">
        <v>2.44</v>
      </c>
      <c r="E20" s="1">
        <v>-6.8156595E-2</v>
      </c>
      <c r="F20" s="1">
        <v>-4.6599019999999996E-3</v>
      </c>
      <c r="G20" s="1">
        <v>6.5734793E-2</v>
      </c>
      <c r="I20" s="1">
        <v>2.44</v>
      </c>
      <c r="K20" s="1">
        <v>2.44</v>
      </c>
      <c r="L20" s="3">
        <f t="shared" si="1"/>
        <v>9.6102174310729607E-2</v>
      </c>
      <c r="M20" s="3">
        <f t="shared" si="2"/>
        <v>9.6102174310729607E-2</v>
      </c>
      <c r="N20" s="3">
        <f t="shared" si="3"/>
        <v>9.6102174310729607E-2</v>
      </c>
      <c r="O20" s="3">
        <f t="shared" si="4"/>
        <v>8.9552177337613795E-2</v>
      </c>
      <c r="P20" s="3">
        <f t="shared" si="5"/>
        <v>9.5654347596454692E-2</v>
      </c>
      <c r="Q20" s="3">
        <f t="shared" si="6"/>
        <v>0.10241943084589535</v>
      </c>
    </row>
    <row r="21" spans="1:17" x14ac:dyDescent="0.25">
      <c r="A21" s="1">
        <v>2.52</v>
      </c>
      <c r="B21" s="1">
        <v>1.6175761E-2</v>
      </c>
      <c r="I21" s="1">
        <v>2.52</v>
      </c>
      <c r="J21" s="1"/>
      <c r="K21" s="1">
        <v>2.52</v>
      </c>
      <c r="L21" s="3">
        <f t="shared" si="1"/>
        <v>9.7656700113960299E-2</v>
      </c>
      <c r="M21" s="3">
        <f t="shared" si="2"/>
        <v>9.6102174310729607E-2</v>
      </c>
      <c r="N21" s="3">
        <f t="shared" si="3"/>
        <v>9.6102174310729607E-2</v>
      </c>
      <c r="O21" s="3">
        <f t="shared" si="4"/>
        <v>9.6102174310729607E-2</v>
      </c>
      <c r="P21" s="3">
        <f t="shared" si="5"/>
        <v>9.6102174310729607E-2</v>
      </c>
      <c r="Q21" s="3">
        <f t="shared" si="6"/>
        <v>9.6102174310729607E-2</v>
      </c>
    </row>
    <row r="22" spans="1:17" s="1" customFormat="1" x14ac:dyDescent="0.25">
      <c r="A22" s="1">
        <v>2.6</v>
      </c>
      <c r="C22" s="1">
        <v>2.6526867999999999E-2</v>
      </c>
      <c r="I22" s="1">
        <v>2.6</v>
      </c>
      <c r="K22" s="1">
        <v>2.6</v>
      </c>
      <c r="L22" s="3">
        <f t="shared" si="1"/>
        <v>9.6102174310729607E-2</v>
      </c>
      <c r="M22" s="3">
        <f t="shared" si="2"/>
        <v>9.8651464003183309E-2</v>
      </c>
      <c r="N22" s="3">
        <f t="shared" si="3"/>
        <v>9.6102174310729607E-2</v>
      </c>
      <c r="O22" s="3">
        <f t="shared" si="4"/>
        <v>9.6102174310729607E-2</v>
      </c>
      <c r="P22" s="3">
        <f t="shared" si="5"/>
        <v>9.6102174310729607E-2</v>
      </c>
      <c r="Q22" s="3">
        <f t="shared" si="6"/>
        <v>9.6102174310729607E-2</v>
      </c>
    </row>
    <row r="23" spans="1:17" x14ac:dyDescent="0.25">
      <c r="A23" s="1">
        <v>2.82</v>
      </c>
      <c r="B23" s="1">
        <v>-0.223975535</v>
      </c>
      <c r="I23" s="1">
        <v>2.82</v>
      </c>
      <c r="J23" s="1"/>
      <c r="K23" s="1">
        <v>2.82</v>
      </c>
      <c r="L23" s="3">
        <f t="shared" si="1"/>
        <v>7.4577638404820693E-2</v>
      </c>
      <c r="M23" s="3">
        <f t="shared" si="2"/>
        <v>9.6102174310729607E-2</v>
      </c>
      <c r="N23" s="3">
        <f t="shared" si="3"/>
        <v>9.6102174310729607E-2</v>
      </c>
      <c r="O23" s="3">
        <f t="shared" si="4"/>
        <v>9.6102174310729607E-2</v>
      </c>
      <c r="P23" s="3">
        <f t="shared" si="5"/>
        <v>9.6102174310729607E-2</v>
      </c>
      <c r="Q23" s="3">
        <f t="shared" si="6"/>
        <v>9.6102174310729607E-2</v>
      </c>
    </row>
    <row r="24" spans="1:17" s="1" customFormat="1" x14ac:dyDescent="0.25">
      <c r="A24" s="1">
        <v>3.05</v>
      </c>
      <c r="F24" s="1">
        <v>0.13269447600000001</v>
      </c>
      <c r="I24" s="1">
        <v>3.05</v>
      </c>
      <c r="K24" s="1">
        <v>3.05</v>
      </c>
      <c r="L24" s="3">
        <f t="shared" si="1"/>
        <v>9.6102174310729607E-2</v>
      </c>
      <c r="M24" s="3">
        <f t="shared" si="2"/>
        <v>9.6102174310729607E-2</v>
      </c>
      <c r="N24" s="3">
        <f t="shared" si="3"/>
        <v>9.6102174310729607E-2</v>
      </c>
      <c r="O24" s="3">
        <f t="shared" si="4"/>
        <v>9.6102174310729607E-2</v>
      </c>
      <c r="P24" s="3">
        <f t="shared" si="5"/>
        <v>0.10885440197335253</v>
      </c>
      <c r="Q24" s="3">
        <f t="shared" si="6"/>
        <v>9.6102174310729607E-2</v>
      </c>
    </row>
    <row r="25" spans="1:17" s="1" customFormat="1" x14ac:dyDescent="0.25">
      <c r="A25" s="1">
        <v>3.35</v>
      </c>
      <c r="E25" s="1">
        <v>-3.0643211E-2</v>
      </c>
      <c r="F25" s="1">
        <v>-6.8281305E-2</v>
      </c>
      <c r="G25" s="1">
        <v>-0.51044364600000003</v>
      </c>
      <c r="I25" s="1">
        <v>3.35</v>
      </c>
      <c r="K25" s="1">
        <v>3.35</v>
      </c>
      <c r="L25" s="3">
        <f t="shared" si="1"/>
        <v>9.6102174310729607E-2</v>
      </c>
      <c r="M25" s="3">
        <f t="shared" si="2"/>
        <v>9.6102174310729607E-2</v>
      </c>
      <c r="N25" s="3">
        <f t="shared" si="3"/>
        <v>9.6102174310729607E-2</v>
      </c>
      <c r="O25" s="3">
        <f t="shared" si="4"/>
        <v>9.3157295105767146E-2</v>
      </c>
      <c r="P25" s="3">
        <f t="shared" si="5"/>
        <v>8.9540192435455523E-2</v>
      </c>
      <c r="Q25" s="3">
        <f t="shared" si="6"/>
        <v>4.7047430067033248E-2</v>
      </c>
    </row>
    <row r="26" spans="1:17" x14ac:dyDescent="0.25">
      <c r="A26" s="1">
        <v>3.66</v>
      </c>
      <c r="B26" s="1">
        <v>-0.22160133400000001</v>
      </c>
      <c r="I26" s="1">
        <v>3.66</v>
      </c>
      <c r="J26" s="1"/>
      <c r="K26" s="1">
        <v>3.66</v>
      </c>
      <c r="L26" s="3">
        <f t="shared" si="1"/>
        <v>7.4805804283171393E-2</v>
      </c>
      <c r="M26" s="3">
        <f t="shared" si="2"/>
        <v>9.6102174310729607E-2</v>
      </c>
      <c r="N26" s="3">
        <f t="shared" si="3"/>
        <v>9.6102174310729607E-2</v>
      </c>
      <c r="O26" s="3">
        <f t="shared" si="4"/>
        <v>9.6102174310729607E-2</v>
      </c>
      <c r="P26" s="3">
        <f t="shared" si="5"/>
        <v>9.6102174310729607E-2</v>
      </c>
      <c r="Q26" s="3">
        <f t="shared" si="6"/>
        <v>9.6102174310729607E-2</v>
      </c>
    </row>
    <row r="27" spans="1:17" s="1" customFormat="1" x14ac:dyDescent="0.25">
      <c r="A27" s="1">
        <v>3.8</v>
      </c>
      <c r="C27" s="1">
        <v>-0.29417712000000001</v>
      </c>
      <c r="I27" s="1">
        <v>3.8</v>
      </c>
      <c r="K27" s="1">
        <v>3.8</v>
      </c>
      <c r="L27" s="3">
        <f t="shared" si="1"/>
        <v>9.6102174310729607E-2</v>
      </c>
      <c r="M27" s="3">
        <f t="shared" si="2"/>
        <v>6.7831113446261179E-2</v>
      </c>
      <c r="N27" s="3">
        <f t="shared" si="3"/>
        <v>9.6102174310729607E-2</v>
      </c>
      <c r="O27" s="3">
        <f t="shared" si="4"/>
        <v>9.6102174310729607E-2</v>
      </c>
      <c r="P27" s="3">
        <f t="shared" si="5"/>
        <v>9.6102174310729607E-2</v>
      </c>
      <c r="Q27" s="3">
        <f t="shared" si="6"/>
        <v>9.6102174310729607E-2</v>
      </c>
    </row>
    <row r="28" spans="1:17" s="1" customFormat="1" x14ac:dyDescent="0.25">
      <c r="A28" s="1">
        <v>3.96</v>
      </c>
      <c r="E28" s="2">
        <v>-4.7568399999999997E-5</v>
      </c>
      <c r="F28" s="1">
        <v>-2.2000321999999999E-2</v>
      </c>
      <c r="G28" s="1">
        <v>0.101989829</v>
      </c>
      <c r="I28" s="1">
        <v>3.96</v>
      </c>
      <c r="K28" s="1">
        <v>3.96</v>
      </c>
      <c r="L28" s="3">
        <f t="shared" si="1"/>
        <v>9.6102174310729607E-2</v>
      </c>
      <c r="M28" s="3">
        <f t="shared" si="2"/>
        <v>9.6102174310729607E-2</v>
      </c>
      <c r="N28" s="3">
        <f t="shared" si="3"/>
        <v>9.6102174310729607E-2</v>
      </c>
      <c r="O28" s="3">
        <f t="shared" si="4"/>
        <v>9.6097602884061134E-2</v>
      </c>
      <c r="P28" s="3">
        <f t="shared" si="5"/>
        <v>9.3987895530993432E-2</v>
      </c>
      <c r="Q28" s="3">
        <f t="shared" si="6"/>
        <v>0.10590361863520913</v>
      </c>
    </row>
    <row r="29" spans="1:17" x14ac:dyDescent="0.25">
      <c r="A29" s="1">
        <v>4.12</v>
      </c>
      <c r="B29" s="1">
        <v>-0.19412844000000001</v>
      </c>
      <c r="I29" s="1">
        <v>4.12</v>
      </c>
      <c r="K29" s="1">
        <v>4.12</v>
      </c>
      <c r="L29" s="3">
        <f t="shared" si="1"/>
        <v>7.7446009131179591E-2</v>
      </c>
      <c r="M29" s="3">
        <f t="shared" si="2"/>
        <v>9.6102174310729607E-2</v>
      </c>
      <c r="N29" s="3">
        <f t="shared" si="3"/>
        <v>9.6102174310729607E-2</v>
      </c>
      <c r="O29" s="3">
        <f t="shared" si="4"/>
        <v>9.6102174310729607E-2</v>
      </c>
      <c r="P29" s="3">
        <f t="shared" si="5"/>
        <v>9.6102174310729607E-2</v>
      </c>
      <c r="Q29" s="3">
        <f t="shared" si="6"/>
        <v>9.6102174310729607E-2</v>
      </c>
    </row>
    <row r="30" spans="1:17" x14ac:dyDescent="0.25">
      <c r="A30" s="1">
        <v>4.42</v>
      </c>
      <c r="B30" s="1">
        <v>-1.987768E-3</v>
      </c>
      <c r="D30" s="1">
        <v>-0.15255570099999999</v>
      </c>
      <c r="I30" s="1">
        <v>4.42</v>
      </c>
      <c r="K30" s="1">
        <v>4.42</v>
      </c>
      <c r="L30" s="3">
        <f t="shared" si="1"/>
        <v>9.5911145483904323E-2</v>
      </c>
      <c r="M30" s="3">
        <f t="shared" si="2"/>
        <v>9.6102174310729607E-2</v>
      </c>
      <c r="N30" s="3">
        <f t="shared" si="3"/>
        <v>8.1441239741132057E-2</v>
      </c>
      <c r="O30" s="3">
        <f t="shared" si="4"/>
        <v>9.6102174310729607E-2</v>
      </c>
      <c r="P30" s="3">
        <f t="shared" si="5"/>
        <v>9.6102174310729607E-2</v>
      </c>
      <c r="Q30" s="3">
        <f t="shared" si="6"/>
        <v>9.6102174310729607E-2</v>
      </c>
    </row>
    <row r="31" spans="1:17" s="1" customFormat="1" x14ac:dyDescent="0.25">
      <c r="A31" s="1">
        <v>4.87</v>
      </c>
      <c r="F31" s="1">
        <v>-0.125224529</v>
      </c>
      <c r="I31" s="1">
        <v>4.87</v>
      </c>
      <c r="K31" s="1">
        <v>4.87</v>
      </c>
      <c r="L31" s="3">
        <f t="shared" si="1"/>
        <v>9.6102174310729607E-2</v>
      </c>
      <c r="M31" s="3">
        <f t="shared" si="2"/>
        <v>9.6102174310729607E-2</v>
      </c>
      <c r="N31" s="3">
        <f t="shared" si="3"/>
        <v>9.6102174310729607E-2</v>
      </c>
      <c r="O31" s="3">
        <f t="shared" si="4"/>
        <v>9.6102174310729607E-2</v>
      </c>
      <c r="P31" s="3">
        <f t="shared" si="5"/>
        <v>8.406782479679259E-2</v>
      </c>
      <c r="Q31" s="3">
        <f t="shared" si="6"/>
        <v>9.6102174310729607E-2</v>
      </c>
    </row>
    <row r="32" spans="1:17" s="1" customFormat="1" x14ac:dyDescent="0.25">
      <c r="A32" s="1">
        <v>4.57</v>
      </c>
      <c r="E32" s="1">
        <v>0.13254761600000001</v>
      </c>
      <c r="F32" s="1">
        <v>-2.5468405999999999E-2</v>
      </c>
      <c r="G32" s="1">
        <v>9.7588821000000006E-2</v>
      </c>
      <c r="I32" s="1">
        <v>4.57</v>
      </c>
      <c r="K32" s="1">
        <v>4.57</v>
      </c>
      <c r="L32" s="3">
        <f t="shared" si="1"/>
        <v>9.6102174310729607E-2</v>
      </c>
      <c r="M32" s="3">
        <f t="shared" si="2"/>
        <v>9.6102174310729607E-2</v>
      </c>
      <c r="N32" s="3">
        <f t="shared" si="3"/>
        <v>9.6102174310729607E-2</v>
      </c>
      <c r="O32" s="3">
        <f t="shared" si="4"/>
        <v>0.10884028840803327</v>
      </c>
      <c r="P32" s="3">
        <f t="shared" si="5"/>
        <v>9.3654605117901177E-2</v>
      </c>
      <c r="Q32" s="3">
        <f t="shared" si="6"/>
        <v>0.1054806721972502</v>
      </c>
    </row>
    <row r="33" spans="1:17" x14ac:dyDescent="0.25">
      <c r="A33" s="1">
        <v>5.34</v>
      </c>
      <c r="B33" s="1">
        <v>-6.1538462000000002E-2</v>
      </c>
      <c r="I33" s="1">
        <v>5.34</v>
      </c>
      <c r="K33" s="1">
        <v>5.34</v>
      </c>
      <c r="L33" s="3">
        <f t="shared" si="1"/>
        <v>9.0188194308791395E-2</v>
      </c>
      <c r="M33" s="3">
        <f t="shared" si="2"/>
        <v>9.6102174310729607E-2</v>
      </c>
      <c r="N33" s="3">
        <f t="shared" si="3"/>
        <v>9.6102174310729607E-2</v>
      </c>
      <c r="O33" s="3">
        <f t="shared" si="4"/>
        <v>9.6102174310729607E-2</v>
      </c>
      <c r="P33" s="3">
        <f t="shared" si="5"/>
        <v>9.6102174310729607E-2</v>
      </c>
      <c r="Q33" s="3">
        <f t="shared" si="6"/>
        <v>9.6102174310729607E-2</v>
      </c>
    </row>
    <row r="34" spans="1:17" s="1" customFormat="1" x14ac:dyDescent="0.25">
      <c r="A34" s="1">
        <v>5.48</v>
      </c>
      <c r="E34" s="1">
        <v>-0.11270026700000001</v>
      </c>
      <c r="F34" s="1">
        <v>-0.13332581700000001</v>
      </c>
      <c r="G34" s="1">
        <v>0.42628913600000001</v>
      </c>
      <c r="I34" s="1">
        <v>5.48</v>
      </c>
      <c r="K34" s="1">
        <v>5.48</v>
      </c>
      <c r="L34" s="3">
        <f t="shared" si="1"/>
        <v>9.6102174310729607E-2</v>
      </c>
      <c r="M34" s="3">
        <f t="shared" si="2"/>
        <v>9.6102174310729607E-2</v>
      </c>
      <c r="N34" s="3">
        <f t="shared" si="3"/>
        <v>9.6102174310729607E-2</v>
      </c>
      <c r="O34" s="3">
        <f t="shared" si="4"/>
        <v>8.5271433606629837E-2</v>
      </c>
      <c r="P34" s="3">
        <f t="shared" si="5"/>
        <v>8.3289273405275172E-2</v>
      </c>
      <c r="Q34" s="3">
        <f t="shared" si="6"/>
        <v>0.13706948716537193</v>
      </c>
    </row>
    <row r="35" spans="1:17" s="1" customFormat="1" x14ac:dyDescent="0.25">
      <c r="A35" s="1">
        <v>5.95</v>
      </c>
      <c r="D35" s="1">
        <v>-5.3711426E-2</v>
      </c>
      <c r="I35" s="1">
        <v>5.95</v>
      </c>
      <c r="K35" s="1">
        <v>5.95</v>
      </c>
      <c r="L35" s="3">
        <f t="shared" si="1"/>
        <v>9.6102174310729607E-2</v>
      </c>
      <c r="M35" s="3">
        <f t="shared" si="2"/>
        <v>9.6102174310729607E-2</v>
      </c>
      <c r="N35" s="3">
        <f t="shared" si="3"/>
        <v>9.094038948679975E-2</v>
      </c>
      <c r="O35" s="3">
        <f t="shared" si="4"/>
        <v>9.6102174310729607E-2</v>
      </c>
      <c r="P35" s="3">
        <f t="shared" si="5"/>
        <v>9.6102174310729607E-2</v>
      </c>
      <c r="Q35" s="3">
        <f t="shared" si="6"/>
        <v>9.6102174310729607E-2</v>
      </c>
    </row>
    <row r="36" spans="1:17" s="1" customFormat="1" x14ac:dyDescent="0.25">
      <c r="A36" s="1">
        <v>6.4</v>
      </c>
      <c r="E36" s="1">
        <v>-0.16719453100000001</v>
      </c>
      <c r="F36" s="1">
        <v>-5.4080099E-2</v>
      </c>
      <c r="G36" s="1">
        <v>-0.115976736</v>
      </c>
      <c r="I36" s="1">
        <v>6.4</v>
      </c>
      <c r="K36" s="1">
        <v>6.4</v>
      </c>
      <c r="L36" s="3">
        <f t="shared" si="1"/>
        <v>9.6102174310729607E-2</v>
      </c>
      <c r="M36" s="3">
        <f t="shared" si="2"/>
        <v>9.6102174310729607E-2</v>
      </c>
      <c r="N36" s="3">
        <f t="shared" si="3"/>
        <v>9.6102174310729607E-2</v>
      </c>
      <c r="O36" s="3">
        <f t="shared" si="4"/>
        <v>8.0034416348766915E-2</v>
      </c>
      <c r="P36" s="3">
        <f t="shared" si="5"/>
        <v>9.0904959209890099E-2</v>
      </c>
      <c r="Q36" s="3">
        <f t="shared" si="6"/>
        <v>8.4956557811668137E-2</v>
      </c>
    </row>
    <row r="37" spans="1:17" s="1" customFormat="1" x14ac:dyDescent="0.25">
      <c r="A37" s="1">
        <v>6.6</v>
      </c>
      <c r="C37" s="1">
        <v>-0.219538805</v>
      </c>
      <c r="I37" s="1">
        <v>6.6</v>
      </c>
      <c r="K37" s="1">
        <v>6.6</v>
      </c>
      <c r="L37" s="3">
        <f t="shared" si="1"/>
        <v>9.6102174310729607E-2</v>
      </c>
      <c r="M37" s="3">
        <f t="shared" si="2"/>
        <v>7.5004017804650325E-2</v>
      </c>
      <c r="N37" s="3">
        <f t="shared" si="3"/>
        <v>9.6102174310729607E-2</v>
      </c>
      <c r="O37" s="3">
        <f t="shared" si="4"/>
        <v>9.6102174310729607E-2</v>
      </c>
      <c r="P37" s="3">
        <f t="shared" si="5"/>
        <v>9.6102174310729607E-2</v>
      </c>
      <c r="Q37" s="3">
        <f t="shared" si="6"/>
        <v>9.6102174310729607E-2</v>
      </c>
    </row>
    <row r="38" spans="1:17" x14ac:dyDescent="0.25">
      <c r="A38" s="1">
        <v>6.86</v>
      </c>
      <c r="B38" s="1">
        <v>-0.43808275600000002</v>
      </c>
      <c r="I38" s="1">
        <v>6.86</v>
      </c>
      <c r="K38" s="1">
        <v>6.86</v>
      </c>
      <c r="L38" s="3">
        <f t="shared" si="1"/>
        <v>5.4001468931092776E-2</v>
      </c>
      <c r="M38" s="3">
        <f t="shared" si="2"/>
        <v>9.6102174310729607E-2</v>
      </c>
      <c r="N38" s="3">
        <f t="shared" si="3"/>
        <v>9.6102174310729607E-2</v>
      </c>
      <c r="O38" s="3">
        <f t="shared" si="4"/>
        <v>9.6102174310729607E-2</v>
      </c>
      <c r="P38" s="3">
        <f t="shared" si="5"/>
        <v>9.6102174310729607E-2</v>
      </c>
      <c r="Q38" s="3">
        <f t="shared" si="6"/>
        <v>9.6102174310729607E-2</v>
      </c>
    </row>
    <row r="39" spans="1:17" s="1" customFormat="1" x14ac:dyDescent="0.25">
      <c r="A39" s="1">
        <v>6.9</v>
      </c>
      <c r="C39" s="1">
        <v>-9.5977416999999995E-2</v>
      </c>
      <c r="I39" s="1">
        <v>6.9</v>
      </c>
      <c r="K39" s="1">
        <v>6.9</v>
      </c>
      <c r="L39" s="3">
        <f t="shared" si="1"/>
        <v>9.6102174310729607E-2</v>
      </c>
      <c r="M39" s="3">
        <f t="shared" si="2"/>
        <v>8.6878535852302027E-2</v>
      </c>
      <c r="N39" s="3">
        <f t="shared" si="3"/>
        <v>9.6102174310729607E-2</v>
      </c>
      <c r="O39" s="3">
        <f t="shared" si="4"/>
        <v>9.6102174310729607E-2</v>
      </c>
      <c r="P39" s="3">
        <f t="shared" si="5"/>
        <v>9.6102174310729607E-2</v>
      </c>
      <c r="Q39" s="3">
        <f t="shared" si="6"/>
        <v>9.6102174310729607E-2</v>
      </c>
    </row>
    <row r="40" spans="1:17" s="1" customFormat="1" x14ac:dyDescent="0.25">
      <c r="A40" s="1">
        <v>7.01</v>
      </c>
      <c r="E40" s="1">
        <v>1.7738375000000001E-2</v>
      </c>
      <c r="F40" s="1">
        <v>1.634028E-3</v>
      </c>
      <c r="G40" s="1">
        <v>0.12930241000000001</v>
      </c>
      <c r="I40" s="1">
        <v>7.01</v>
      </c>
      <c r="K40" s="1">
        <v>7.01</v>
      </c>
      <c r="L40" s="3">
        <f t="shared" si="1"/>
        <v>9.6102174310729607E-2</v>
      </c>
      <c r="M40" s="3">
        <f t="shared" si="2"/>
        <v>9.6102174310729607E-2</v>
      </c>
      <c r="N40" s="3">
        <f t="shared" si="3"/>
        <v>9.6102174310729607E-2</v>
      </c>
      <c r="O40" s="3">
        <f t="shared" si="4"/>
        <v>9.7806870716968697E-2</v>
      </c>
      <c r="P40" s="3">
        <f t="shared" si="5"/>
        <v>9.6259207954414228E-2</v>
      </c>
      <c r="Q40" s="3">
        <f t="shared" si="6"/>
        <v>0.10852841705534703</v>
      </c>
    </row>
    <row r="41" spans="1:17" s="1" customFormat="1" x14ac:dyDescent="0.25">
      <c r="A41" s="1">
        <v>7.31</v>
      </c>
      <c r="E41" s="1">
        <v>0.14176439099999999</v>
      </c>
      <c r="F41" s="1">
        <v>-1.0953832E-2</v>
      </c>
      <c r="G41" s="1">
        <v>-0.102976925</v>
      </c>
      <c r="I41" s="1">
        <v>7.31</v>
      </c>
      <c r="K41" s="1">
        <v>7.31</v>
      </c>
      <c r="L41" s="3">
        <f t="shared" si="1"/>
        <v>9.6102174310729607E-2</v>
      </c>
      <c r="M41" s="3">
        <f t="shared" si="2"/>
        <v>9.6102174310729607E-2</v>
      </c>
      <c r="N41" s="3">
        <f t="shared" si="3"/>
        <v>9.6102174310729607E-2</v>
      </c>
      <c r="O41" s="3">
        <f t="shared" si="4"/>
        <v>0.10972604052566604</v>
      </c>
      <c r="P41" s="3">
        <f t="shared" si="5"/>
        <v>9.5049487238495156E-2</v>
      </c>
      <c r="Q41" s="3">
        <f t="shared" si="6"/>
        <v>8.6205867914396675E-2</v>
      </c>
    </row>
    <row r="42" spans="1:17" x14ac:dyDescent="0.25">
      <c r="A42" s="1">
        <v>7.47</v>
      </c>
      <c r="B42" s="1">
        <v>-0.216513761</v>
      </c>
      <c r="D42" s="1">
        <v>2.5993883999999998E-2</v>
      </c>
      <c r="I42" s="1">
        <v>7.47</v>
      </c>
      <c r="K42" s="1">
        <v>7.47</v>
      </c>
      <c r="L42" s="3">
        <f t="shared" si="1"/>
        <v>7.5294731110435956E-2</v>
      </c>
      <c r="M42" s="3">
        <f t="shared" si="2"/>
        <v>9.6102174310729607E-2</v>
      </c>
      <c r="N42" s="3">
        <f t="shared" si="3"/>
        <v>9.8600243081910496E-2</v>
      </c>
      <c r="O42" s="3">
        <f t="shared" si="4"/>
        <v>9.6102174310729607E-2</v>
      </c>
      <c r="P42" s="3">
        <f t="shared" si="5"/>
        <v>9.6102174310729607E-2</v>
      </c>
      <c r="Q42" s="3">
        <f t="shared" si="6"/>
        <v>9.6102174310729607E-2</v>
      </c>
    </row>
    <row r="43" spans="1:17" s="1" customFormat="1" x14ac:dyDescent="0.25">
      <c r="A43" s="1">
        <v>7.62</v>
      </c>
      <c r="E43" s="1">
        <v>3.9337815999999998E-2</v>
      </c>
      <c r="F43" s="1">
        <v>6.8800422E-2</v>
      </c>
      <c r="G43" s="1">
        <v>0.12830440100000001</v>
      </c>
      <c r="I43" s="1">
        <v>7.62</v>
      </c>
      <c r="K43" s="1">
        <v>7.62</v>
      </c>
      <c r="L43" s="3">
        <f t="shared" si="1"/>
        <v>9.6102174310729607E-2</v>
      </c>
      <c r="M43" s="3">
        <f t="shared" si="2"/>
        <v>9.6102174310729607E-2</v>
      </c>
      <c r="N43" s="3">
        <f t="shared" si="3"/>
        <v>9.6102174310729607E-2</v>
      </c>
      <c r="O43" s="3">
        <f t="shared" si="4"/>
        <v>9.9882623960965006E-2</v>
      </c>
      <c r="P43" s="3">
        <f t="shared" si="5"/>
        <v>0.10271404445842537</v>
      </c>
      <c r="Q43" s="3">
        <f t="shared" si="6"/>
        <v>0.10843250622046537</v>
      </c>
    </row>
    <row r="44" spans="1:17" x14ac:dyDescent="0.25">
      <c r="A44" s="1">
        <v>8.08</v>
      </c>
      <c r="B44" s="1">
        <v>-0.101788991</v>
      </c>
      <c r="I44" s="1">
        <v>8.08</v>
      </c>
      <c r="K44" s="1">
        <v>8.08</v>
      </c>
      <c r="L44" s="3">
        <f t="shared" si="1"/>
        <v>8.6320030954734311E-2</v>
      </c>
      <c r="M44" s="3">
        <f t="shared" si="2"/>
        <v>9.6102174310729607E-2</v>
      </c>
      <c r="N44" s="3">
        <f t="shared" si="3"/>
        <v>9.6102174310729607E-2</v>
      </c>
      <c r="O44" s="3">
        <f t="shared" si="4"/>
        <v>9.6102174310729607E-2</v>
      </c>
      <c r="P44" s="3">
        <f t="shared" si="5"/>
        <v>9.6102174310729607E-2</v>
      </c>
      <c r="Q44" s="3">
        <f t="shared" si="6"/>
        <v>9.6102174310729607E-2</v>
      </c>
    </row>
    <row r="45" spans="1:17" s="1" customFormat="1" x14ac:dyDescent="0.25">
      <c r="A45" s="1">
        <v>8.4</v>
      </c>
      <c r="C45" s="1">
        <v>0.19621559599999999</v>
      </c>
      <c r="I45" s="1">
        <v>8.4</v>
      </c>
      <c r="K45" s="1">
        <v>8.4</v>
      </c>
      <c r="L45" s="3">
        <f t="shared" si="1"/>
        <v>9.6102174310729607E-2</v>
      </c>
      <c r="M45" s="3">
        <f t="shared" si="2"/>
        <v>0.11495891972000531</v>
      </c>
      <c r="N45" s="3">
        <f t="shared" si="3"/>
        <v>9.6102174310729607E-2</v>
      </c>
      <c r="O45" s="3">
        <f t="shared" si="4"/>
        <v>9.6102174310729607E-2</v>
      </c>
      <c r="P45" s="3">
        <f t="shared" si="5"/>
        <v>9.6102174310729607E-2</v>
      </c>
      <c r="Q45" s="3">
        <f t="shared" si="6"/>
        <v>9.6102174310729607E-2</v>
      </c>
    </row>
    <row r="46" spans="1:17" s="1" customFormat="1" x14ac:dyDescent="0.25">
      <c r="A46" s="1">
        <v>8.99</v>
      </c>
      <c r="D46" s="1">
        <v>0.27596330299999999</v>
      </c>
      <c r="I46" s="1">
        <v>8.99</v>
      </c>
      <c r="K46" s="1">
        <v>8.99</v>
      </c>
      <c r="L46" s="3">
        <f t="shared" si="1"/>
        <v>9.6102174310729607E-2</v>
      </c>
      <c r="M46" s="3">
        <f t="shared" si="2"/>
        <v>9.6102174310729607E-2</v>
      </c>
      <c r="N46" s="3">
        <f t="shared" si="3"/>
        <v>0.12262284775900029</v>
      </c>
      <c r="O46" s="3">
        <f t="shared" si="4"/>
        <v>9.6102174310729607E-2</v>
      </c>
      <c r="P46" s="3">
        <f t="shared" si="5"/>
        <v>9.6102174310729607E-2</v>
      </c>
      <c r="Q46" s="3">
        <f t="shared" si="6"/>
        <v>9.6102174310729607E-2</v>
      </c>
    </row>
    <row r="47" spans="1:17" x14ac:dyDescent="0.25">
      <c r="A47" s="1">
        <v>9.6</v>
      </c>
      <c r="B47" s="1">
        <v>0.115974096</v>
      </c>
      <c r="I47" s="1">
        <v>9.6</v>
      </c>
      <c r="K47" s="1">
        <v>9.6</v>
      </c>
      <c r="L47" s="3">
        <f t="shared" si="1"/>
        <v>0.10724753710005089</v>
      </c>
      <c r="M47" s="3">
        <f t="shared" si="2"/>
        <v>9.6102174310729607E-2</v>
      </c>
      <c r="N47" s="3">
        <f t="shared" si="3"/>
        <v>9.6102174310729607E-2</v>
      </c>
      <c r="O47" s="3">
        <f t="shared" si="4"/>
        <v>9.6102174310729607E-2</v>
      </c>
      <c r="P47" s="3">
        <f t="shared" si="5"/>
        <v>9.6102174310729607E-2</v>
      </c>
      <c r="Q47" s="3">
        <f t="shared" si="6"/>
        <v>9.6102174310729607E-2</v>
      </c>
    </row>
    <row r="48" spans="1:17" s="1" customFormat="1" x14ac:dyDescent="0.25">
      <c r="A48" s="1">
        <v>9.9</v>
      </c>
      <c r="D48" s="1">
        <v>6.4901704000000005E-2</v>
      </c>
      <c r="I48" s="1">
        <v>9.9</v>
      </c>
      <c r="K48" s="1">
        <v>9.9</v>
      </c>
      <c r="L48" s="3">
        <f t="shared" si="1"/>
        <v>9.6102174310729607E-2</v>
      </c>
      <c r="M48" s="3">
        <f t="shared" si="2"/>
        <v>9.6102174310729607E-2</v>
      </c>
      <c r="N48" s="3">
        <f t="shared" si="3"/>
        <v>0.10233936918160098</v>
      </c>
      <c r="O48" s="3">
        <f t="shared" si="4"/>
        <v>9.6102174310729607E-2</v>
      </c>
      <c r="P48" s="3">
        <f t="shared" si="5"/>
        <v>9.6102174310729607E-2</v>
      </c>
      <c r="Q48" s="3">
        <f t="shared" si="6"/>
        <v>9.6102174310729607E-2</v>
      </c>
    </row>
    <row r="49" spans="1:17" x14ac:dyDescent="0.25">
      <c r="A49" s="1">
        <v>11.13</v>
      </c>
      <c r="B49" s="1">
        <v>0.125849973</v>
      </c>
      <c r="I49" s="1">
        <v>11.13</v>
      </c>
      <c r="K49" s="1">
        <v>11.13</v>
      </c>
      <c r="L49" s="3">
        <f t="shared" si="1"/>
        <v>0.10819663035297622</v>
      </c>
      <c r="M49" s="3">
        <f t="shared" si="2"/>
        <v>9.6102174310729607E-2</v>
      </c>
      <c r="N49" s="3">
        <f t="shared" si="3"/>
        <v>9.6102174310729607E-2</v>
      </c>
      <c r="O49" s="3">
        <f t="shared" si="4"/>
        <v>9.6102174310729607E-2</v>
      </c>
      <c r="P49" s="3">
        <f t="shared" si="5"/>
        <v>9.6102174310729607E-2</v>
      </c>
      <c r="Q49" s="3">
        <f t="shared" si="6"/>
        <v>9.6102174310729607E-2</v>
      </c>
    </row>
    <row r="50" spans="1:17" s="1" customFormat="1" x14ac:dyDescent="0.25">
      <c r="A50" s="1">
        <v>11.4</v>
      </c>
      <c r="C50" s="1">
        <v>0.34311926599999998</v>
      </c>
      <c r="I50" s="1">
        <v>11.4</v>
      </c>
      <c r="K50" s="1">
        <v>11.4</v>
      </c>
      <c r="L50" s="3">
        <f t="shared" si="1"/>
        <v>9.6102174310729607E-2</v>
      </c>
      <c r="M50" s="3">
        <f t="shared" si="2"/>
        <v>0.12907668182123119</v>
      </c>
      <c r="N50" s="3">
        <f t="shared" si="3"/>
        <v>9.6102174310729607E-2</v>
      </c>
      <c r="O50" s="3">
        <f t="shared" si="4"/>
        <v>9.6102174310729607E-2</v>
      </c>
      <c r="P50" s="3">
        <f t="shared" si="5"/>
        <v>9.6102174310729607E-2</v>
      </c>
      <c r="Q50" s="3">
        <f t="shared" si="6"/>
        <v>9.6102174310729607E-2</v>
      </c>
    </row>
    <row r="51" spans="1:17" s="1" customFormat="1" x14ac:dyDescent="0.25">
      <c r="A51" s="1">
        <v>12.04</v>
      </c>
      <c r="D51" s="1">
        <v>0.24563480300000001</v>
      </c>
      <c r="I51" s="1">
        <v>12.04</v>
      </c>
      <c r="K51" s="1">
        <v>12.04</v>
      </c>
      <c r="L51" s="3">
        <f t="shared" si="1"/>
        <v>9.6102174310729607E-2</v>
      </c>
      <c r="M51" s="3">
        <f t="shared" si="2"/>
        <v>9.6102174310729607E-2</v>
      </c>
      <c r="N51" s="3">
        <f t="shared" si="3"/>
        <v>0.11970821296541734</v>
      </c>
      <c r="O51" s="3">
        <f t="shared" si="4"/>
        <v>9.6102174310729607E-2</v>
      </c>
      <c r="P51" s="3">
        <f t="shared" si="5"/>
        <v>9.6102174310729607E-2</v>
      </c>
      <c r="Q51" s="3">
        <f t="shared" si="6"/>
        <v>9.6102174310729607E-2</v>
      </c>
    </row>
    <row r="52" spans="1:17" x14ac:dyDescent="0.25">
      <c r="A52" s="1">
        <v>12.65</v>
      </c>
      <c r="B52" s="1">
        <v>-2.8005794000000001E-2</v>
      </c>
      <c r="I52" s="1">
        <v>12.65</v>
      </c>
      <c r="K52" s="1">
        <v>12.65</v>
      </c>
      <c r="L52" s="3">
        <f t="shared" si="1"/>
        <v>9.3410756614031212E-2</v>
      </c>
      <c r="M52" s="3">
        <f t="shared" si="2"/>
        <v>9.6102174310729607E-2</v>
      </c>
      <c r="N52" s="3">
        <f t="shared" si="3"/>
        <v>9.6102174310729607E-2</v>
      </c>
      <c r="O52" s="3">
        <f t="shared" si="4"/>
        <v>9.6102174310729607E-2</v>
      </c>
      <c r="P52" s="3">
        <f t="shared" si="5"/>
        <v>9.6102174310729607E-2</v>
      </c>
      <c r="Q52" s="3">
        <f t="shared" si="6"/>
        <v>9.6102174310729607E-2</v>
      </c>
    </row>
    <row r="53" spans="1:17" s="1" customFormat="1" x14ac:dyDescent="0.25">
      <c r="A53" s="1">
        <v>13</v>
      </c>
      <c r="C53" s="1">
        <v>1.6933159E-2</v>
      </c>
      <c r="I53" s="1">
        <v>13</v>
      </c>
      <c r="K53" s="1">
        <v>13</v>
      </c>
      <c r="L53" s="3">
        <f t="shared" si="1"/>
        <v>9.6102174310729607E-2</v>
      </c>
      <c r="M53" s="3">
        <f t="shared" si="2"/>
        <v>9.7729487708578894E-2</v>
      </c>
      <c r="N53" s="3">
        <f t="shared" si="3"/>
        <v>9.6102174310729607E-2</v>
      </c>
      <c r="O53" s="3">
        <f t="shared" si="4"/>
        <v>9.6102174310729607E-2</v>
      </c>
      <c r="P53" s="3">
        <f t="shared" si="5"/>
        <v>9.6102174310729607E-2</v>
      </c>
      <c r="Q53" s="3">
        <f t="shared" si="6"/>
        <v>9.6102174310729607E-2</v>
      </c>
    </row>
    <row r="54" spans="1:17" s="1" customFormat="1" x14ac:dyDescent="0.25">
      <c r="A54" s="1">
        <v>13.6</v>
      </c>
      <c r="D54" s="1">
        <v>5.3975534999999998E-2</v>
      </c>
      <c r="I54" s="1">
        <v>13.6</v>
      </c>
      <c r="K54" s="1">
        <v>13.6</v>
      </c>
      <c r="L54" s="3">
        <f t="shared" si="1"/>
        <v>9.6102174310729607E-2</v>
      </c>
      <c r="M54" s="3">
        <f t="shared" si="2"/>
        <v>9.6102174310729607E-2</v>
      </c>
      <c r="N54" s="3">
        <f t="shared" si="3"/>
        <v>0.10128934058381449</v>
      </c>
      <c r="O54" s="3">
        <f t="shared" si="4"/>
        <v>9.6102174310729607E-2</v>
      </c>
      <c r="P54" s="3">
        <f t="shared" si="5"/>
        <v>9.6102174310729607E-2</v>
      </c>
      <c r="Q54" s="3">
        <f t="shared" si="6"/>
        <v>9.6102174310729607E-2</v>
      </c>
    </row>
    <row r="55" spans="1:17" x14ac:dyDescent="0.25">
      <c r="A55" s="1">
        <v>14.18</v>
      </c>
      <c r="B55" s="1">
        <v>4.4648317999999999E-2</v>
      </c>
      <c r="I55" s="1">
        <v>14.18</v>
      </c>
      <c r="K55" s="1">
        <v>14.18</v>
      </c>
      <c r="L55" s="3">
        <f t="shared" si="1"/>
        <v>0.10039297474984649</v>
      </c>
      <c r="M55" s="3">
        <f t="shared" si="2"/>
        <v>9.6102174310729607E-2</v>
      </c>
      <c r="N55" s="3">
        <f t="shared" si="3"/>
        <v>9.6102174310729607E-2</v>
      </c>
      <c r="O55" s="3">
        <f t="shared" si="4"/>
        <v>9.6102174310729607E-2</v>
      </c>
      <c r="P55" s="3">
        <f t="shared" si="5"/>
        <v>9.6102174310729607E-2</v>
      </c>
      <c r="Q55" s="3">
        <f t="shared" si="6"/>
        <v>9.6102174310729607E-2</v>
      </c>
    </row>
    <row r="56" spans="1:17" s="1" customFormat="1" x14ac:dyDescent="0.25">
      <c r="A56" s="1">
        <v>14.5</v>
      </c>
      <c r="C56" s="1">
        <v>0.139616347</v>
      </c>
      <c r="I56" s="1">
        <v>14.5</v>
      </c>
      <c r="K56" s="1">
        <v>14.5</v>
      </c>
      <c r="L56" s="3">
        <f t="shared" si="1"/>
        <v>9.6102174310729607E-2</v>
      </c>
      <c r="M56" s="3">
        <f t="shared" si="2"/>
        <v>0.10951960882675092</v>
      </c>
      <c r="N56" s="3">
        <f t="shared" si="3"/>
        <v>9.6102174310729607E-2</v>
      </c>
      <c r="O56" s="3">
        <f t="shared" si="4"/>
        <v>9.6102174310729607E-2</v>
      </c>
      <c r="P56" s="3">
        <f t="shared" si="5"/>
        <v>9.6102174310729607E-2</v>
      </c>
      <c r="Q56" s="3">
        <f t="shared" si="6"/>
        <v>9.6102174310729607E-2</v>
      </c>
    </row>
    <row r="57" spans="1:17" s="1" customFormat="1" x14ac:dyDescent="0.25">
      <c r="A57" s="1">
        <v>15.1</v>
      </c>
      <c r="D57" s="1">
        <v>-0.21130787300000001</v>
      </c>
      <c r="I57" s="1">
        <v>15.1</v>
      </c>
      <c r="K57" s="1">
        <v>15.1</v>
      </c>
      <c r="L57" s="3">
        <f t="shared" si="1"/>
        <v>9.6102174310729607E-2</v>
      </c>
      <c r="M57" s="3">
        <f t="shared" si="2"/>
        <v>9.6102174310729607E-2</v>
      </c>
      <c r="N57" s="3">
        <f t="shared" si="3"/>
        <v>7.5795028266454095E-2</v>
      </c>
      <c r="O57" s="3">
        <f t="shared" si="4"/>
        <v>9.6102174310729607E-2</v>
      </c>
      <c r="P57" s="3">
        <f t="shared" si="5"/>
        <v>9.6102174310729607E-2</v>
      </c>
      <c r="Q57" s="3">
        <f t="shared" si="6"/>
        <v>9.6102174310729607E-2</v>
      </c>
    </row>
    <row r="58" spans="1:17" x14ac:dyDescent="0.25">
      <c r="A58" s="1">
        <v>15.7</v>
      </c>
      <c r="B58" s="1">
        <v>-0.27004387699999999</v>
      </c>
      <c r="I58" s="1">
        <v>15.7</v>
      </c>
      <c r="K58" s="1">
        <v>15.7</v>
      </c>
      <c r="L58" s="3">
        <f t="shared" si="1"/>
        <v>7.0150370571730389E-2</v>
      </c>
      <c r="M58" s="3">
        <f t="shared" si="2"/>
        <v>9.6102174310729607E-2</v>
      </c>
      <c r="N58" s="3">
        <f t="shared" si="3"/>
        <v>9.6102174310729607E-2</v>
      </c>
      <c r="O58" s="3">
        <f t="shared" si="4"/>
        <v>9.6102174310729607E-2</v>
      </c>
      <c r="P58" s="3">
        <f t="shared" si="5"/>
        <v>9.6102174310729607E-2</v>
      </c>
      <c r="Q58" s="3">
        <f t="shared" si="6"/>
        <v>9.6102174310729607E-2</v>
      </c>
    </row>
    <row r="59" spans="1:17" x14ac:dyDescent="0.25">
      <c r="A59" s="1">
        <v>16.600000000000001</v>
      </c>
      <c r="B59" s="1"/>
      <c r="D59" s="1">
        <v>-8.1023659999999997E-2</v>
      </c>
      <c r="E59" s="1"/>
      <c r="I59" s="1">
        <v>16.600000000000001</v>
      </c>
      <c r="K59" s="1">
        <v>16.600000000000001</v>
      </c>
      <c r="L59" s="3">
        <f t="shared" si="1"/>
        <v>9.6102174310729607E-2</v>
      </c>
      <c r="M59" s="3">
        <f t="shared" si="2"/>
        <v>9.6102174310729607E-2</v>
      </c>
      <c r="N59" s="3">
        <f t="shared" si="3"/>
        <v>8.8315624414116306E-2</v>
      </c>
      <c r="O59" s="3">
        <f t="shared" si="4"/>
        <v>9.6102174310729607E-2</v>
      </c>
      <c r="P59" s="3">
        <f t="shared" si="5"/>
        <v>9.6102174310729607E-2</v>
      </c>
      <c r="Q59" s="3">
        <f t="shared" si="6"/>
        <v>9.6102174310729607E-2</v>
      </c>
    </row>
    <row r="60" spans="1:17" x14ac:dyDescent="0.25">
      <c r="A60" s="1"/>
      <c r="B60" s="1"/>
    </row>
    <row r="64" spans="1:17" x14ac:dyDescent="0.25">
      <c r="A64" s="1"/>
      <c r="B64" s="1"/>
    </row>
    <row r="65" spans="1:2" x14ac:dyDescent="0.25">
      <c r="A65" s="1"/>
      <c r="B65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  <row r="86" spans="1:2" x14ac:dyDescent="0.25">
      <c r="A86" s="1"/>
      <c r="B86" s="1"/>
    </row>
    <row r="87" spans="1:2" x14ac:dyDescent="0.25">
      <c r="A87" s="1"/>
      <c r="B87" s="1"/>
    </row>
    <row r="88" spans="1:2" x14ac:dyDescent="0.25">
      <c r="A88" s="1"/>
      <c r="B88" s="1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Transfer Parent as Own and DC1</vt:lpstr>
      <vt:lpstr>Transfer coefficient</vt:lpstr>
      <vt:lpstr>TC of Al with depth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Pallavi</dc:creator>
  <cp:lastModifiedBy>Pallavi</cp:lastModifiedBy>
  <dcterms:created xsi:type="dcterms:W3CDTF">2013-03-11T14:53:38Z</dcterms:created>
  <dcterms:modified xsi:type="dcterms:W3CDTF">2013-05-06T13:17:04Z</dcterms:modified>
</cp:coreProperties>
</file>