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therine meek\Desktop\"/>
    </mc:Choice>
  </mc:AlternateContent>
  <bookViews>
    <workbookView xWindow="0" yWindow="0" windowWidth="20325" windowHeight="9735" tabRatio="980"/>
  </bookViews>
  <sheets>
    <sheet name="Read Me" sheetId="4" r:id="rId1"/>
    <sheet name="Geospatial Information" sheetId="16" r:id="rId2"/>
    <sheet name="Major Element Soil Porewater" sheetId="1" r:id="rId3"/>
    <sheet name="Major Element Leaves" sheetId="3" r:id="rId4"/>
    <sheet name="Major Element Xylem Sap Water" sheetId="2" r:id="rId5"/>
    <sheet name="Major Element Data Drill Core" sheetId="11" r:id="rId6"/>
    <sheet name="Sr Isotopes Soil Porewaters" sheetId="5" r:id="rId7"/>
    <sheet name="Sr Isotopes Leaves" sheetId="7" r:id="rId8"/>
    <sheet name="Sr Isotopes Xylem Sap Water" sheetId="6" r:id="rId9"/>
    <sheet name="Germanium Soil Porewaters" sheetId="8" r:id="rId10"/>
    <sheet name="Germanium Leaves" sheetId="9" r:id="rId11"/>
    <sheet name="Germanium Xylem Sap Water" sheetId="10" r:id="rId12"/>
    <sheet name="Germanium Drill Core" sheetId="15" r:id="rId13"/>
  </sheets>
  <calcPr calcId="152511"/>
</workbook>
</file>

<file path=xl/calcChain.xml><?xml version="1.0" encoding="utf-8"?>
<calcChain xmlns="http://schemas.openxmlformats.org/spreadsheetml/2006/main">
  <c r="G57" i="1" l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29" i="1"/>
  <c r="G28" i="1"/>
</calcChain>
</file>

<file path=xl/sharedStrings.xml><?xml version="1.0" encoding="utf-8"?>
<sst xmlns="http://schemas.openxmlformats.org/spreadsheetml/2006/main" count="1970" uniqueCount="316">
  <si>
    <t>Sample Name</t>
  </si>
  <si>
    <t>Collection Date</t>
  </si>
  <si>
    <r>
      <t>Al (</t>
    </r>
    <r>
      <rPr>
        <b/>
        <sz val="12"/>
        <color theme="0"/>
        <rFont val="Symbol"/>
        <family val="1"/>
        <charset val="2"/>
      </rPr>
      <t>m</t>
    </r>
    <r>
      <rPr>
        <b/>
        <sz val="12"/>
        <color theme="0"/>
        <rFont val="Times New Roman"/>
        <family val="1"/>
      </rPr>
      <t>M)</t>
    </r>
  </si>
  <si>
    <r>
      <t>Ba (</t>
    </r>
    <r>
      <rPr>
        <b/>
        <sz val="12"/>
        <color theme="0"/>
        <rFont val="Symbol"/>
        <family val="1"/>
        <charset val="2"/>
      </rPr>
      <t>m</t>
    </r>
    <r>
      <rPr>
        <b/>
        <sz val="12"/>
        <color theme="0"/>
        <rFont val="Times New Roman"/>
        <family val="1"/>
      </rPr>
      <t>M)</t>
    </r>
  </si>
  <si>
    <r>
      <t>Ca (</t>
    </r>
    <r>
      <rPr>
        <b/>
        <sz val="12"/>
        <color theme="0"/>
        <rFont val="Symbol"/>
        <family val="1"/>
        <charset val="2"/>
      </rPr>
      <t>m</t>
    </r>
    <r>
      <rPr>
        <b/>
        <sz val="12"/>
        <color theme="0"/>
        <rFont val="Times New Roman"/>
        <family val="1"/>
      </rPr>
      <t>M)</t>
    </r>
  </si>
  <si>
    <r>
      <t>Fe (</t>
    </r>
    <r>
      <rPr>
        <b/>
        <sz val="12"/>
        <color theme="0"/>
        <rFont val="Symbol"/>
        <family val="1"/>
        <charset val="2"/>
      </rPr>
      <t>m</t>
    </r>
    <r>
      <rPr>
        <b/>
        <sz val="12"/>
        <color theme="0"/>
        <rFont val="Times New Roman"/>
        <family val="1"/>
      </rPr>
      <t>M)</t>
    </r>
  </si>
  <si>
    <r>
      <t>K (</t>
    </r>
    <r>
      <rPr>
        <b/>
        <sz val="12"/>
        <color theme="0"/>
        <rFont val="Symbol"/>
        <family val="1"/>
        <charset val="2"/>
      </rPr>
      <t>m</t>
    </r>
    <r>
      <rPr>
        <b/>
        <sz val="12"/>
        <color theme="0"/>
        <rFont val="Times New Roman"/>
        <family val="1"/>
      </rPr>
      <t>M)</t>
    </r>
  </si>
  <si>
    <r>
      <t>Mg (</t>
    </r>
    <r>
      <rPr>
        <b/>
        <sz val="12"/>
        <color theme="0"/>
        <rFont val="Symbol"/>
        <family val="1"/>
        <charset val="2"/>
      </rPr>
      <t>m</t>
    </r>
    <r>
      <rPr>
        <b/>
        <sz val="12"/>
        <color theme="0"/>
        <rFont val="Times New Roman"/>
        <family val="1"/>
      </rPr>
      <t>M)</t>
    </r>
  </si>
  <si>
    <r>
      <t>Mn (</t>
    </r>
    <r>
      <rPr>
        <b/>
        <sz val="12"/>
        <color theme="0"/>
        <rFont val="Symbol"/>
        <family val="1"/>
        <charset val="2"/>
      </rPr>
      <t>m</t>
    </r>
    <r>
      <rPr>
        <b/>
        <sz val="12"/>
        <color theme="0"/>
        <rFont val="Times New Roman"/>
        <family val="1"/>
      </rPr>
      <t>M)</t>
    </r>
  </si>
  <si>
    <r>
      <t>Na (</t>
    </r>
    <r>
      <rPr>
        <b/>
        <sz val="12"/>
        <color theme="0"/>
        <rFont val="Symbol"/>
        <family val="1"/>
        <charset val="2"/>
      </rPr>
      <t>m</t>
    </r>
    <r>
      <rPr>
        <b/>
        <sz val="12"/>
        <color theme="0"/>
        <rFont val="Times New Roman"/>
        <family val="1"/>
      </rPr>
      <t>M)</t>
    </r>
  </si>
  <si>
    <r>
      <t>Si (</t>
    </r>
    <r>
      <rPr>
        <b/>
        <sz val="12"/>
        <color theme="0"/>
        <rFont val="Symbol"/>
        <family val="1"/>
        <charset val="2"/>
      </rPr>
      <t>m</t>
    </r>
    <r>
      <rPr>
        <b/>
        <sz val="12"/>
        <color theme="0"/>
        <rFont val="Times New Roman"/>
        <family val="1"/>
      </rPr>
      <t>M)</t>
    </r>
  </si>
  <si>
    <r>
      <t>Sr (</t>
    </r>
    <r>
      <rPr>
        <b/>
        <sz val="12"/>
        <color theme="0"/>
        <rFont val="Symbol"/>
        <family val="1"/>
        <charset val="2"/>
      </rPr>
      <t>m</t>
    </r>
    <r>
      <rPr>
        <b/>
        <sz val="12"/>
        <color theme="0"/>
        <rFont val="Times New Roman"/>
        <family val="1"/>
      </rPr>
      <t>M)</t>
    </r>
  </si>
  <si>
    <t>nm</t>
  </si>
  <si>
    <t>bdl</t>
  </si>
  <si>
    <t xml:space="preserve">SW 1073 </t>
  </si>
  <si>
    <t xml:space="preserve">SSMS 100 </t>
  </si>
  <si>
    <t>SPVF 40</t>
  </si>
  <si>
    <t>SPVF 60</t>
  </si>
  <si>
    <t>SPVF 30</t>
  </si>
  <si>
    <t>SPMS 40</t>
  </si>
  <si>
    <t>SPMS 50</t>
  </si>
  <si>
    <t>SSMS 40</t>
  </si>
  <si>
    <t>SPVF 20</t>
  </si>
  <si>
    <t>SSMS 100</t>
  </si>
  <si>
    <t xml:space="preserve">SSMS 140 </t>
  </si>
  <si>
    <t xml:space="preserve">SSRT 20 </t>
  </si>
  <si>
    <t xml:space="preserve">SPRT 20 </t>
  </si>
  <si>
    <t>SSMS 120</t>
  </si>
  <si>
    <t xml:space="preserve">SSMS 120 </t>
  </si>
  <si>
    <t xml:space="preserve">SSMS 160 </t>
  </si>
  <si>
    <t xml:space="preserve">SSVF 40 </t>
  </si>
  <si>
    <t xml:space="preserve">SW 1164 </t>
  </si>
  <si>
    <t xml:space="preserve">NE 620 </t>
  </si>
  <si>
    <t xml:space="preserve">SSMS 40 </t>
  </si>
  <si>
    <t xml:space="preserve">SSVF 10 </t>
  </si>
  <si>
    <t xml:space="preserve">SSRT 10 </t>
  </si>
  <si>
    <t>SSMS 20</t>
  </si>
  <si>
    <t xml:space="preserve">SSRT 30 </t>
  </si>
  <si>
    <t>SSMS 160</t>
  </si>
  <si>
    <t xml:space="preserve">SSMS 10 </t>
  </si>
  <si>
    <t xml:space="preserve">SPRT 30 </t>
  </si>
  <si>
    <t xml:space="preserve">SSMS 80 </t>
  </si>
  <si>
    <t xml:space="preserve">SSVF 20 </t>
  </si>
  <si>
    <t xml:space="preserve">SSVF 30 </t>
  </si>
  <si>
    <t xml:space="preserve">SSMS 60 </t>
  </si>
  <si>
    <t>Comments</t>
  </si>
  <si>
    <t>First set of standards only included Al, Ca, Fe, Si and Sr (e.g. nm=not measured)</t>
  </si>
  <si>
    <t>Possibility of Fe contamination from the clean room</t>
  </si>
  <si>
    <t>SSMS 140</t>
  </si>
  <si>
    <t xml:space="preserve">SPMS 10 </t>
  </si>
  <si>
    <t xml:space="preserve">SPMS 50 </t>
  </si>
  <si>
    <t xml:space="preserve">SSVF 80 </t>
  </si>
  <si>
    <t>SSVF 30</t>
  </si>
  <si>
    <t xml:space="preserve">SSVF 60 </t>
  </si>
  <si>
    <t xml:space="preserve">SPMS 40 </t>
  </si>
  <si>
    <t>Depth (cm)</t>
  </si>
  <si>
    <t>SSVF 50</t>
  </si>
  <si>
    <t>SSVF 90</t>
  </si>
  <si>
    <t>SSVF 70</t>
  </si>
  <si>
    <t>SPVF 50</t>
  </si>
  <si>
    <t>SPRT 10</t>
  </si>
  <si>
    <t>Some samples fell above or below the standard concentrations (e.g. bdl=beyond detection limit)</t>
  </si>
  <si>
    <t>Species Code</t>
  </si>
  <si>
    <t>AS</t>
  </si>
  <si>
    <t>QR</t>
  </si>
  <si>
    <t xml:space="preserve">SW 1080 </t>
  </si>
  <si>
    <t>QP</t>
  </si>
  <si>
    <t xml:space="preserve">SW 1170 </t>
  </si>
  <si>
    <t xml:space="preserve">SW 1077 </t>
  </si>
  <si>
    <t xml:space="preserve">SW 1074 </t>
  </si>
  <si>
    <t xml:space="preserve">SE Uphill </t>
  </si>
  <si>
    <t xml:space="preserve">NE 636 </t>
  </si>
  <si>
    <t xml:space="preserve">NE 622 </t>
  </si>
  <si>
    <t xml:space="preserve">NE 637 </t>
  </si>
  <si>
    <t xml:space="preserve">NW 110 </t>
  </si>
  <si>
    <t xml:space="preserve">NW 102 </t>
  </si>
  <si>
    <t xml:space="preserve">SE Downhill </t>
  </si>
  <si>
    <t xml:space="preserve">SE 1331 </t>
  </si>
  <si>
    <t xml:space="preserve">SE 1271 </t>
  </si>
  <si>
    <t xml:space="preserve">NW Uphill </t>
  </si>
  <si>
    <t xml:space="preserve">NW 137 </t>
  </si>
  <si>
    <t>SW 1074 7-16</t>
  </si>
  <si>
    <t>SE 1271 7-16</t>
  </si>
  <si>
    <t>NW 137 7-16</t>
  </si>
  <si>
    <t>SW 1077 7-16</t>
  </si>
  <si>
    <t>SW 1170 7-16</t>
  </si>
  <si>
    <t>SE 1266 7-17</t>
  </si>
  <si>
    <t>SE 1331 7-16</t>
  </si>
  <si>
    <t>SE DOWNHILL 7-17</t>
  </si>
  <si>
    <t>SW 1073 7-16</t>
  </si>
  <si>
    <t>NE 620 7-17</t>
  </si>
  <si>
    <t>SW 1164 7-16</t>
  </si>
  <si>
    <t>NE 613 7-17</t>
  </si>
  <si>
    <t>NE NO TAG</t>
  </si>
  <si>
    <t>NE 613</t>
  </si>
  <si>
    <t xml:space="preserve">SE 1266 </t>
  </si>
  <si>
    <t>NW 121</t>
  </si>
  <si>
    <t>SE Uphill</t>
  </si>
  <si>
    <t>SW 1170</t>
  </si>
  <si>
    <t xml:space="preserve">NW 121 </t>
  </si>
  <si>
    <t xml:space="preserve">NE 613 </t>
  </si>
  <si>
    <t>SE 1266</t>
  </si>
  <si>
    <t>SE 1331</t>
  </si>
  <si>
    <t>SW 1080</t>
  </si>
  <si>
    <t>SW 1164</t>
  </si>
  <si>
    <t>SW 1074</t>
  </si>
  <si>
    <t>SE 1271</t>
  </si>
  <si>
    <t>NW 110</t>
  </si>
  <si>
    <t>SE 1329</t>
  </si>
  <si>
    <t>NE 636</t>
  </si>
  <si>
    <t>NW 102</t>
  </si>
  <si>
    <t>NE 622</t>
  </si>
  <si>
    <t>NE 637</t>
  </si>
  <si>
    <t>SE DOWNHILL</t>
  </si>
  <si>
    <t>SW 1073</t>
  </si>
  <si>
    <t>NW UPHILL</t>
  </si>
  <si>
    <t>NW DOWNHILL</t>
  </si>
  <si>
    <t>NE DOWNHILL</t>
  </si>
  <si>
    <t>NE UPHILL</t>
  </si>
  <si>
    <t>Al (mg/g dry leaf)</t>
  </si>
  <si>
    <t>Ba (mg/g dry leaf)</t>
  </si>
  <si>
    <t>Ca (mg/g dry leaf)</t>
  </si>
  <si>
    <t>Fe (mg/g dry leaf)</t>
  </si>
  <si>
    <t>K (mg/g dry leaf)</t>
  </si>
  <si>
    <t>Mg (mg/g dry leaf)</t>
  </si>
  <si>
    <t>Mn (mg/g dry leaf)</t>
  </si>
  <si>
    <t>Na (mg/g dry leaf)</t>
  </si>
  <si>
    <t>Si (mg/g dry leaf)</t>
  </si>
  <si>
    <t>Sr (mg/g dry leaf)</t>
  </si>
  <si>
    <t xml:space="preserve">NW UPHILL </t>
  </si>
  <si>
    <t xml:space="preserve">SE 1329 </t>
  </si>
  <si>
    <t xml:space="preserve">NW DOWNHILL </t>
  </si>
  <si>
    <t>NE 636 7-17</t>
  </si>
  <si>
    <t>NW 121 7-15</t>
  </si>
  <si>
    <t>SE 1329 7-16</t>
  </si>
  <si>
    <t>NW 110 7-15</t>
  </si>
  <si>
    <t>NW 102 7-15</t>
  </si>
  <si>
    <t>SW 1080 6-12</t>
  </si>
  <si>
    <t>NE NO TAG 7-17</t>
  </si>
  <si>
    <t>NE 622 7-17</t>
  </si>
  <si>
    <t>SE UPHILL 7-17</t>
  </si>
  <si>
    <t>NW UPHILL 7-16</t>
  </si>
  <si>
    <t>NE 620 6-13</t>
  </si>
  <si>
    <t>SW 1077 6-12</t>
  </si>
  <si>
    <t xml:space="preserve">SW 1080 7-16 </t>
  </si>
  <si>
    <t>SW 1073 6-12</t>
  </si>
  <si>
    <t>SE 1266 6-12</t>
  </si>
  <si>
    <t>SE DOWNHILL 6-12</t>
  </si>
  <si>
    <t>NE 622 6-13</t>
  </si>
  <si>
    <t>SE UPHILL 6-12</t>
  </si>
  <si>
    <t>NE 613 6-13</t>
  </si>
  <si>
    <t>NW 121 6-11</t>
  </si>
  <si>
    <t>NW 137</t>
  </si>
  <si>
    <t xml:space="preserve">NE DOWNHILL </t>
  </si>
  <si>
    <t xml:space="preserve">SE UPHILL </t>
  </si>
  <si>
    <t>Major Element Data Soil Porewater</t>
  </si>
  <si>
    <t xml:space="preserve">SPVF </t>
  </si>
  <si>
    <t>SPVF</t>
  </si>
  <si>
    <t>SPMS</t>
  </si>
  <si>
    <t xml:space="preserve">SSMS </t>
  </si>
  <si>
    <t>SSVF</t>
  </si>
  <si>
    <t>SSRT</t>
  </si>
  <si>
    <t xml:space="preserve">SPRT </t>
  </si>
  <si>
    <t xml:space="preserve">SSRT </t>
  </si>
  <si>
    <t xml:space="preserve">SSVF </t>
  </si>
  <si>
    <t>SSMS</t>
  </si>
  <si>
    <t xml:space="preserve">SPMS </t>
  </si>
  <si>
    <t>87Sr/86Sr</t>
  </si>
  <si>
    <t>NE 620</t>
  </si>
  <si>
    <t>QURU</t>
  </si>
  <si>
    <t>QUPR</t>
  </si>
  <si>
    <t>NE NOTAG</t>
  </si>
  <si>
    <t>SW 1077</t>
  </si>
  <si>
    <t>SE UPHILL</t>
  </si>
  <si>
    <t>Site</t>
  </si>
  <si>
    <t>Sr</t>
  </si>
  <si>
    <t xml:space="preserve">Ca </t>
  </si>
  <si>
    <t>AS 356</t>
  </si>
  <si>
    <t>MS</t>
  </si>
  <si>
    <t>AS 437</t>
  </si>
  <si>
    <t>RT</t>
  </si>
  <si>
    <t>QP 358</t>
  </si>
  <si>
    <t>AS 352</t>
  </si>
  <si>
    <t>AS 2062</t>
  </si>
  <si>
    <t>VF</t>
  </si>
  <si>
    <t>AS Near AS 2063</t>
  </si>
  <si>
    <t>QR 325</t>
  </si>
  <si>
    <t>AS Near QP 347</t>
  </si>
  <si>
    <t>AS Near QP 330</t>
  </si>
  <si>
    <t>QP 330</t>
  </si>
  <si>
    <t>AS 2059</t>
  </si>
  <si>
    <t>AS 2061</t>
  </si>
  <si>
    <t>QP 2060</t>
  </si>
  <si>
    <t>QP 393</t>
  </si>
  <si>
    <t>QP 396</t>
  </si>
  <si>
    <t>AS 2063</t>
  </si>
  <si>
    <t>QP 347</t>
  </si>
  <si>
    <t>AS 2064</t>
  </si>
  <si>
    <t>AS 2067</t>
  </si>
  <si>
    <t>QP 332</t>
  </si>
  <si>
    <t>QP 340</t>
  </si>
  <si>
    <t>AS 387</t>
  </si>
  <si>
    <t>QP 390</t>
  </si>
  <si>
    <t>QP 1219</t>
  </si>
  <si>
    <t>QP 230</t>
  </si>
  <si>
    <t>QP 351</t>
  </si>
  <si>
    <t>AS 2065</t>
  </si>
  <si>
    <t>AS 2066</t>
  </si>
  <si>
    <t xml:space="preserve">SPVF= Southern Planar Valley Floor, SSRT = South Swale Ridge Top, SSMS = South Swale Mid Slope, </t>
  </si>
  <si>
    <t>SSVF = South Swale Valley Floor</t>
  </si>
  <si>
    <t>Major Element Data for Leaves Corresponding to Xylem Sap Water</t>
  </si>
  <si>
    <t>Major Element Data for Xylem Sap Water</t>
  </si>
  <si>
    <t>Sr Isotope Data for Soil Porewaters</t>
  </si>
  <si>
    <t>Sr Isotope Data for Leaves</t>
  </si>
  <si>
    <t>Sr Isotope Data for Xylem Sap Water</t>
  </si>
  <si>
    <t>Germanium Data for Soil Porewaters</t>
  </si>
  <si>
    <t>Si (µM/kg)</t>
  </si>
  <si>
    <t>SPRT</t>
  </si>
  <si>
    <t>Ge (pM/kg)</t>
  </si>
  <si>
    <t>Ge/Si (µM/M)</t>
  </si>
  <si>
    <t>Germanium Data for Leaves</t>
  </si>
  <si>
    <t>Species Key Code: AS = Acsa (Sugar Maple), QP = Qupr (Chestnut Oak), QR = Quru (Red Oak)</t>
  </si>
  <si>
    <t>Site Key Code: NE=Northeastern Quadrant, SE = Southeastern Quadrant, NW = Northwestern Quadrant</t>
  </si>
  <si>
    <t>SW = Southwestern Quadrant</t>
  </si>
  <si>
    <t xml:space="preserve">Site Key Code: SPRT = Southern Planar Ridge Top, SPMS = Southern Planar Mid Slope, </t>
  </si>
  <si>
    <t>SW = Southwestern Quadrant, RT=Ridge Top, MS=Mid Slope, VF=Valley Floor</t>
  </si>
  <si>
    <t>Germanium Data for Xylem Sap Water</t>
  </si>
  <si>
    <t>Major Element Data for Drill Core</t>
  </si>
  <si>
    <t>Si</t>
  </si>
  <si>
    <t>Al</t>
  </si>
  <si>
    <t>Fe</t>
  </si>
  <si>
    <t>Mg</t>
  </si>
  <si>
    <t>Ba</t>
  </si>
  <si>
    <t>K</t>
  </si>
  <si>
    <t>Na</t>
  </si>
  <si>
    <t>Mn</t>
  </si>
  <si>
    <t xml:space="preserve">DC 1-29 </t>
  </si>
  <si>
    <t xml:space="preserve">DC 1-33 </t>
  </si>
  <si>
    <t xml:space="preserve">DC 1-36 </t>
  </si>
  <si>
    <t xml:space="preserve">DC 1-37 </t>
  </si>
  <si>
    <t xml:space="preserve">DC 1-38 </t>
  </si>
  <si>
    <t xml:space="preserve">DC 3-4-5 </t>
  </si>
  <si>
    <t xml:space="preserve">DC 3-5-6 </t>
  </si>
  <si>
    <t xml:space="preserve">DC 3-8-9 </t>
  </si>
  <si>
    <t xml:space="preserve">DC 3-21-22 </t>
  </si>
  <si>
    <t xml:space="preserve">DC 3-22-23 </t>
  </si>
  <si>
    <t xml:space="preserve">DC 3-42-43 </t>
  </si>
  <si>
    <t>Carbonate Fraction</t>
  </si>
  <si>
    <t>DC 1-21</t>
  </si>
  <si>
    <t>Units in micro mol per gram</t>
  </si>
  <si>
    <t>2 grams of sample used</t>
  </si>
  <si>
    <t>Silicate Fraction</t>
  </si>
  <si>
    <t>Sample</t>
  </si>
  <si>
    <t>Ge (pmol/kg)</t>
  </si>
  <si>
    <t>Ge/Si (μmol/mol)</t>
  </si>
  <si>
    <r>
      <t>Si (</t>
    </r>
    <r>
      <rPr>
        <b/>
        <sz val="12"/>
        <color theme="0"/>
        <rFont val="Symbol"/>
        <family val="1"/>
        <charset val="2"/>
      </rPr>
      <t>m</t>
    </r>
    <r>
      <rPr>
        <b/>
        <sz val="12"/>
        <color theme="0"/>
        <rFont val="Times New Roman"/>
        <family val="1"/>
      </rPr>
      <t>mol/kg)</t>
    </r>
  </si>
  <si>
    <t>DC 3 4-5</t>
  </si>
  <si>
    <t>DC 3 5-6</t>
  </si>
  <si>
    <t>DC 3 8-9</t>
  </si>
  <si>
    <t>DC 3 21-22</t>
  </si>
  <si>
    <t>DC 3 22-23</t>
  </si>
  <si>
    <t>DC 3 42-43</t>
  </si>
  <si>
    <t>Germanium Data for Drill Core</t>
  </si>
  <si>
    <t>Concentrations measured for lithium metaborate fusion samples derived from the DC 3 valley floor drill core</t>
  </si>
  <si>
    <t>Cody Shale Standard</t>
  </si>
  <si>
    <r>
      <t xml:space="preserve">This supplementary data set accompanies the </t>
    </r>
    <r>
      <rPr>
        <i/>
        <sz val="12"/>
        <color theme="1"/>
        <rFont val="Times New Roman"/>
        <family val="1"/>
      </rPr>
      <t>Chemical Geology</t>
    </r>
    <r>
      <rPr>
        <sz val="12"/>
        <color theme="1"/>
        <rFont val="Times New Roman"/>
        <family val="1"/>
      </rPr>
      <t xml:space="preserve">manuscript entitled "87Sr/86Sr, Ca/Sr, and Ge/Si Ratios as Tracers of Solute Sources and </t>
    </r>
  </si>
  <si>
    <t>Table of Contents</t>
  </si>
  <si>
    <t>Tab No.</t>
  </si>
  <si>
    <t>Data</t>
  </si>
  <si>
    <t>Geospatial information for sample sites</t>
  </si>
  <si>
    <t>Major element data for soil porewaters</t>
  </si>
  <si>
    <t>Major element data for leaves</t>
  </si>
  <si>
    <t>Major element data for drill core</t>
  </si>
  <si>
    <t>Strontium isotope data for soil porewaters</t>
  </si>
  <si>
    <t>Strontium isotope data for leaves</t>
  </si>
  <si>
    <t>Germanium data for drill core</t>
  </si>
  <si>
    <t>Germanium data for soil porewaters</t>
  </si>
  <si>
    <t>Germanium data for leaves</t>
  </si>
  <si>
    <t>Site Names</t>
  </si>
  <si>
    <t>Northing</t>
  </si>
  <si>
    <t>Easting</t>
  </si>
  <si>
    <t>Soil Porewaters</t>
  </si>
  <si>
    <t>QP 325</t>
  </si>
  <si>
    <t xml:space="preserve">AS 2063 </t>
  </si>
  <si>
    <t>AS Near QP347</t>
  </si>
  <si>
    <t>AS  272</t>
  </si>
  <si>
    <t>Logistical support and/or data were provided by the NSF-supported Shale Hills Susquehanna Critical Zone Observatory (Huntingdon, Pennsylvania)</t>
  </si>
  <si>
    <t>APPENDIX A. SUPPLEMENTARY DATA</t>
  </si>
  <si>
    <t>Leaves</t>
  </si>
  <si>
    <t>AS  2067</t>
  </si>
  <si>
    <t>Leaves and Xylem Sap Water</t>
  </si>
  <si>
    <t>nd</t>
  </si>
  <si>
    <t>nd represents spatial location that is not determined for sample ID</t>
  </si>
  <si>
    <t>Major element data for xylem sap water</t>
  </si>
  <si>
    <t>Strontium isotope data for xylem sap water</t>
  </si>
  <si>
    <t>Germanium data for xylem sap water</t>
  </si>
  <si>
    <t>*Geospatial data provided by K. Gaines</t>
  </si>
  <si>
    <t>*Geospatial data provided by E. Herndon</t>
  </si>
  <si>
    <t>*Geospatial information provided by E. Herndon</t>
  </si>
  <si>
    <t>Drill Core</t>
  </si>
  <si>
    <t>Projected Coordinate System: NAD_1983_StatePlane_Pennsylvania_South_FIPS_3702 and the units are in meters.</t>
  </si>
  <si>
    <t>DC 1 at northern ridge</t>
  </si>
  <si>
    <t xml:space="preserve">DC 3 at valley floor </t>
  </si>
  <si>
    <t xml:space="preserve">Longitude </t>
  </si>
  <si>
    <t>Latitude</t>
  </si>
  <si>
    <t>W077°54.241'</t>
  </si>
  <si>
    <t>*Derived from Jin et al. (2010) and Kuntz (2010)</t>
  </si>
  <si>
    <t>Citations:</t>
  </si>
  <si>
    <t>Jin L., Ravella R., Ketchum B., Bierman P., Heaney P., White T., and Brantley S., 2010, Mineral weathering and elemental transport during hillslope evolution at the Susquehanna/Shale Hills Critical Zone Observatory. Geochimica et Cosmochimica Acta 74, 3669–3691.</t>
  </si>
  <si>
    <t>Kuntz, B., 2010. Laboratory, Field, and Modeling Analysis of Solute Transport Behavior at the Shale Hills Critical Zone Observatory: University Park (M.S. Thesis).</t>
  </si>
  <si>
    <t>N40°39.948'</t>
  </si>
  <si>
    <t>N40°42.971'</t>
  </si>
  <si>
    <t>W077°43.242'</t>
  </si>
  <si>
    <t xml:space="preserve">Drill core samples derived from DC 1 northern ridge and D3 valley floor </t>
  </si>
  <si>
    <t>Requests for permission to use data contained within Appendix A must be made to kmeek21@gmail.com</t>
  </si>
  <si>
    <t>Biogeochemical Cycling at a Temperate Forested, Shale Catchment, Huntingdon, Pennsylvania, USA" by Katherine Meek, Louis Derry, and Lawrence Cathles and Jed Sparks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</si>
</sst>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"/>
    <numFmt numFmtId="165" formatCode="0.00000"/>
    <numFmt numFmtId="166" formatCode="0.0E+00"/>
    <numFmt numFmtId="167" formatCode="0.0"/>
  </numFmts>
  <fonts count="2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rgb="FFFF0000"/>
      <name val="Times New Roman"/>
      <family val="1"/>
    </font>
    <font>
      <b/>
      <sz val="12"/>
      <color theme="0"/>
      <name val="Times New Roman"/>
      <family val="1"/>
    </font>
    <font>
      <b/>
      <sz val="12"/>
      <color theme="0"/>
      <name val="Symbol"/>
      <family val="1"/>
      <charset val="2"/>
    </font>
    <font>
      <b/>
      <sz val="18"/>
      <name val="Times New Roman"/>
      <family val="1"/>
    </font>
    <font>
      <sz val="12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b/>
      <vertAlign val="superscript"/>
      <sz val="12"/>
      <color rgb="FF000000"/>
      <name val="Times New Roman"/>
      <family val="1"/>
    </font>
    <font>
      <b/>
      <sz val="11"/>
      <color theme="0"/>
      <name val="Times New Roman"/>
      <family val="1"/>
    </font>
    <font>
      <sz val="11"/>
      <color theme="1"/>
      <name val="Times New Roman"/>
      <family val="1"/>
    </font>
    <font>
      <sz val="12"/>
      <color theme="1"/>
      <name val="Calibri"/>
      <family val="2"/>
      <scheme val="minor"/>
    </font>
    <font>
      <sz val="18"/>
      <color theme="1"/>
      <name val="Times New Roman"/>
      <family val="1"/>
    </font>
    <font>
      <b/>
      <sz val="14"/>
      <color theme="1"/>
      <name val="Times New Roman"/>
      <family val="1"/>
    </font>
    <font>
      <sz val="12"/>
      <name val="Times New Roman"/>
      <family val="1"/>
    </font>
    <font>
      <i/>
      <sz val="12"/>
      <color theme="1"/>
      <name val="Times New Roman"/>
      <family val="1"/>
    </font>
    <font>
      <u/>
      <sz val="12"/>
      <color theme="10"/>
      <name val="Calibri"/>
      <family val="2"/>
    </font>
    <font>
      <sz val="10"/>
      <color rgb="FF000000"/>
      <name val="Arial"/>
      <family val="2"/>
    </font>
    <font>
      <sz val="10"/>
      <color rgb="FF000000"/>
      <name val="Verdana"/>
      <family val="2"/>
    </font>
    <font>
      <sz val="10"/>
      <color rgb="FFFF0000"/>
      <name val="Verdana"/>
      <family val="2"/>
    </font>
    <font>
      <b/>
      <sz val="18"/>
      <color theme="1"/>
      <name val="Times New Roman"/>
      <family val="1"/>
    </font>
    <font>
      <b/>
      <sz val="18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8" fillId="3" borderId="0" applyNumberFormat="0" applyBorder="0" applyAlignment="0" applyProtection="0"/>
    <xf numFmtId="0" fontId="14" fillId="0" borderId="0"/>
    <xf numFmtId="0" fontId="7" fillId="0" borderId="0"/>
    <xf numFmtId="0" fontId="19" fillId="0" borderId="0" applyNumberFormat="0" applyFill="0" applyBorder="0" applyAlignment="0" applyProtection="0">
      <alignment vertical="top"/>
      <protection locked="0"/>
    </xf>
    <xf numFmtId="0" fontId="20" fillId="0" borderId="0"/>
  </cellStyleXfs>
  <cellXfs count="179">
    <xf numFmtId="0" fontId="0" fillId="0" borderId="0" xfId="0"/>
    <xf numFmtId="2" fontId="1" fillId="0" borderId="0" xfId="0" applyNumberFormat="1" applyFont="1"/>
    <xf numFmtId="14" fontId="0" fillId="0" borderId="0" xfId="0" applyNumberFormat="1"/>
    <xf numFmtId="2" fontId="0" fillId="0" borderId="0" xfId="0" applyNumberFormat="1"/>
    <xf numFmtId="14" fontId="2" fillId="0" borderId="0" xfId="0" applyNumberFormat="1" applyFont="1"/>
    <xf numFmtId="164" fontId="0" fillId="0" borderId="0" xfId="0" applyNumberFormat="1"/>
    <xf numFmtId="2" fontId="3" fillId="2" borderId="1" xfId="0" applyNumberFormat="1" applyFont="1" applyFill="1" applyBorder="1"/>
    <xf numFmtId="0" fontId="5" fillId="0" borderId="0" xfId="0" applyFont="1"/>
    <xf numFmtId="0" fontId="1" fillId="0" borderId="0" xfId="0" applyFont="1" applyBorder="1"/>
    <xf numFmtId="164" fontId="1" fillId="0" borderId="0" xfId="0" applyNumberFormat="1" applyFont="1"/>
    <xf numFmtId="14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14" fontId="1" fillId="0" borderId="0" xfId="0" applyNumberFormat="1" applyFont="1" applyAlignment="1">
      <alignment horizontal="right"/>
    </xf>
    <xf numFmtId="14" fontId="3" fillId="2" borderId="1" xfId="0" applyNumberFormat="1" applyFont="1" applyFill="1" applyBorder="1" applyAlignment="1">
      <alignment horizontal="right"/>
    </xf>
    <xf numFmtId="14" fontId="0" fillId="0" borderId="0" xfId="0" applyNumberFormat="1" applyAlignment="1">
      <alignment horizontal="right"/>
    </xf>
    <xf numFmtId="0" fontId="3" fillId="2" borderId="1" xfId="0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14" fontId="6" fillId="0" borderId="0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14" fontId="6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3" fillId="2" borderId="4" xfId="0" applyFont="1" applyFill="1" applyBorder="1" applyAlignment="1">
      <alignment horizontal="center"/>
    </xf>
    <xf numFmtId="14" fontId="6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0" fillId="0" borderId="0" xfId="0" applyFill="1" applyBorder="1"/>
    <xf numFmtId="14" fontId="3" fillId="2" borderId="0" xfId="0" applyNumberFormat="1" applyFont="1" applyFill="1" applyBorder="1" applyAlignment="1">
      <alignment horizontal="center"/>
    </xf>
    <xf numFmtId="0" fontId="3" fillId="2" borderId="0" xfId="0" applyFont="1" applyFill="1" applyBorder="1"/>
    <xf numFmtId="0" fontId="1" fillId="0" borderId="0" xfId="0" applyFont="1"/>
    <xf numFmtId="0" fontId="1" fillId="0" borderId="0" xfId="0" applyFont="1" applyAlignment="1">
      <alignment vertical="center"/>
    </xf>
    <xf numFmtId="14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14" fontId="6" fillId="0" borderId="3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0" fillId="0" borderId="0" xfId="0" applyAlignment="1"/>
    <xf numFmtId="165" fontId="6" fillId="0" borderId="0" xfId="0" applyNumberFormat="1" applyFont="1" applyAlignment="1">
      <alignment horizontal="center" vertical="center"/>
    </xf>
    <xf numFmtId="165" fontId="3" fillId="2" borderId="0" xfId="0" applyNumberFormat="1" applyFont="1" applyFill="1" applyBorder="1"/>
    <xf numFmtId="165" fontId="6" fillId="0" borderId="0" xfId="0" applyNumberFormat="1" applyFont="1" applyBorder="1" applyAlignment="1">
      <alignment horizontal="center" vertical="center" wrapText="1"/>
    </xf>
    <xf numFmtId="165" fontId="6" fillId="0" borderId="0" xfId="0" applyNumberFormat="1" applyFont="1" applyAlignment="1">
      <alignment horizontal="center" vertical="center" wrapText="1"/>
    </xf>
    <xf numFmtId="165" fontId="0" fillId="0" borderId="0" xfId="0" applyNumberFormat="1"/>
    <xf numFmtId="2" fontId="3" fillId="2" borderId="5" xfId="0" applyNumberFormat="1" applyFont="1" applyFill="1" applyBorder="1"/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14" fontId="6" fillId="0" borderId="0" xfId="0" applyNumberFormat="1" applyFont="1" applyBorder="1" applyAlignment="1">
      <alignment horizontal="center" vertical="center"/>
    </xf>
    <xf numFmtId="165" fontId="6" fillId="0" borderId="0" xfId="0" applyNumberFormat="1" applyFont="1" applyBorder="1" applyAlignment="1">
      <alignment horizontal="center" vertical="center"/>
    </xf>
    <xf numFmtId="0" fontId="0" fillId="0" borderId="0" xfId="0" applyBorder="1" applyAlignment="1"/>
    <xf numFmtId="2" fontId="3" fillId="2" borderId="5" xfId="0" applyNumberFormat="1" applyFont="1" applyFill="1" applyBorder="1" applyAlignment="1">
      <alignment horizontal="center"/>
    </xf>
    <xf numFmtId="2" fontId="1" fillId="0" borderId="0" xfId="0" applyNumberFormat="1" applyFont="1" applyFill="1" applyBorder="1" applyAlignment="1">
      <alignment horizontal="left"/>
    </xf>
    <xf numFmtId="0" fontId="10" fillId="0" borderId="0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0" fillId="0" borderId="0" xfId="0" applyBorder="1"/>
    <xf numFmtId="0" fontId="0" fillId="0" borderId="0" xfId="0" applyBorder="1" applyAlignment="1">
      <alignment vertical="top" wrapText="1"/>
    </xf>
    <xf numFmtId="2" fontId="3" fillId="2" borderId="0" xfId="0" applyNumberFormat="1" applyFont="1" applyFill="1" applyBorder="1"/>
    <xf numFmtId="14" fontId="3" fillId="2" borderId="0" xfId="0" applyNumberFormat="1" applyFont="1" applyFill="1" applyBorder="1" applyAlignment="1">
      <alignment horizontal="right"/>
    </xf>
    <xf numFmtId="2" fontId="3" fillId="2" borderId="0" xfId="0" applyNumberFormat="1" applyFont="1" applyFill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3" fillId="2" borderId="0" xfId="0" applyFont="1" applyFill="1" applyBorder="1" applyAlignment="1">
      <alignment horizontal="center"/>
    </xf>
    <xf numFmtId="14" fontId="1" fillId="0" borderId="0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0" xfId="0" applyNumberFormat="1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2" fontId="1" fillId="0" borderId="0" xfId="0" applyNumberFormat="1" applyFont="1" applyBorder="1" applyAlignment="1">
      <alignment horizontal="left"/>
    </xf>
    <xf numFmtId="164" fontId="3" fillId="2" borderId="0" xfId="0" applyNumberFormat="1" applyFont="1" applyFill="1" applyBorder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2" fontId="6" fillId="0" borderId="0" xfId="0" applyNumberFormat="1" applyFont="1" applyBorder="1" applyAlignment="1">
      <alignment horizontal="center"/>
    </xf>
    <xf numFmtId="0" fontId="9" fillId="0" borderId="0" xfId="0" applyFont="1" applyAlignment="1"/>
    <xf numFmtId="0" fontId="9" fillId="0" borderId="0" xfId="0" applyFont="1"/>
    <xf numFmtId="0" fontId="10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5" fillId="0" borderId="0" xfId="0" applyFont="1" applyBorder="1"/>
    <xf numFmtId="0" fontId="9" fillId="0" borderId="0" xfId="0" applyFont="1" applyBorder="1" applyAlignment="1"/>
    <xf numFmtId="0" fontId="9" fillId="0" borderId="0" xfId="0" applyFont="1" applyBorder="1"/>
    <xf numFmtId="0" fontId="3" fillId="2" borderId="0" xfId="0" applyFont="1" applyFill="1" applyBorder="1" applyAlignment="1">
      <alignment horizontal="center" vertical="center"/>
    </xf>
    <xf numFmtId="0" fontId="12" fillId="2" borderId="0" xfId="0" applyFont="1" applyFill="1" applyBorder="1"/>
    <xf numFmtId="0" fontId="5" fillId="0" borderId="0" xfId="0" applyFont="1" applyAlignment="1">
      <alignment horizontal="left"/>
    </xf>
    <xf numFmtId="0" fontId="0" fillId="0" borderId="0" xfId="0" applyAlignment="1">
      <alignment horizontal="left"/>
    </xf>
    <xf numFmtId="0" fontId="6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top"/>
    </xf>
    <xf numFmtId="14" fontId="6" fillId="0" borderId="0" xfId="0" applyNumberFormat="1" applyFont="1" applyAlignment="1">
      <alignment horizontal="center" vertical="top"/>
    </xf>
    <xf numFmtId="1" fontId="0" fillId="0" borderId="0" xfId="0" applyNumberFormat="1"/>
    <xf numFmtId="0" fontId="13" fillId="0" borderId="0" xfId="0" applyFont="1"/>
    <xf numFmtId="1" fontId="1" fillId="0" borderId="0" xfId="0" applyNumberFormat="1" applyFont="1"/>
    <xf numFmtId="1" fontId="1" fillId="0" borderId="0" xfId="0" applyNumberFormat="1" applyFont="1" applyAlignment="1">
      <alignment horizontal="center"/>
    </xf>
    <xf numFmtId="0" fontId="16" fillId="0" borderId="0" xfId="0" applyFont="1"/>
    <xf numFmtId="0" fontId="3" fillId="2" borderId="0" xfId="0" applyFont="1" applyFill="1"/>
    <xf numFmtId="0" fontId="17" fillId="4" borderId="0" xfId="0" applyFont="1" applyFill="1" applyAlignment="1">
      <alignment vertical="center"/>
    </xf>
    <xf numFmtId="166" fontId="1" fillId="0" borderId="0" xfId="0" applyNumberFormat="1" applyFont="1"/>
    <xf numFmtId="0" fontId="3" fillId="2" borderId="0" xfId="0" applyFont="1" applyFill="1" applyAlignment="1">
      <alignment horizontal="center"/>
    </xf>
    <xf numFmtId="0" fontId="0" fillId="0" borderId="0" xfId="0"/>
    <xf numFmtId="0" fontId="6" fillId="0" borderId="0" xfId="5" applyFont="1"/>
    <xf numFmtId="0" fontId="6" fillId="0" borderId="0" xfId="5" applyFont="1" applyAlignment="1">
      <alignment horizontal="center"/>
    </xf>
    <xf numFmtId="2" fontId="6" fillId="0" borderId="0" xfId="5" applyNumberFormat="1" applyFont="1" applyAlignment="1">
      <alignment horizontal="center"/>
    </xf>
    <xf numFmtId="0" fontId="6" fillId="0" borderId="7" xfId="5" applyFont="1" applyBorder="1" applyAlignment="1">
      <alignment horizontal="center"/>
    </xf>
    <xf numFmtId="2" fontId="6" fillId="0" borderId="7" xfId="5" applyNumberFormat="1" applyFont="1" applyBorder="1"/>
    <xf numFmtId="0" fontId="3" fillId="2" borderId="10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1" xfId="0" applyFont="1" applyBorder="1" applyAlignment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3" fillId="2" borderId="0" xfId="2" applyFont="1" applyFill="1" applyBorder="1" applyAlignment="1"/>
    <xf numFmtId="0" fontId="3" fillId="2" borderId="8" xfId="2" applyFont="1" applyFill="1" applyBorder="1" applyAlignment="1"/>
    <xf numFmtId="0" fontId="3" fillId="2" borderId="6" xfId="2" applyFont="1" applyFill="1" applyBorder="1" applyAlignment="1"/>
    <xf numFmtId="0" fontId="3" fillId="2" borderId="9" xfId="2" applyFont="1" applyFill="1" applyBorder="1" applyAlignment="1"/>
    <xf numFmtId="0" fontId="1" fillId="0" borderId="10" xfId="2" applyFont="1" applyBorder="1" applyAlignment="1">
      <alignment horizontal="center"/>
    </xf>
    <xf numFmtId="0" fontId="1" fillId="0" borderId="11" xfId="0" applyFont="1" applyBorder="1" applyAlignment="1">
      <alignment horizontal="left"/>
    </xf>
    <xf numFmtId="2" fontId="1" fillId="0" borderId="11" xfId="2" applyNumberFormat="1" applyFont="1" applyBorder="1" applyAlignment="1">
      <alignment horizontal="center"/>
    </xf>
    <xf numFmtId="0" fontId="1" fillId="0" borderId="12" xfId="2" applyFont="1" applyBorder="1" applyAlignment="1">
      <alignment horizontal="center"/>
    </xf>
    <xf numFmtId="2" fontId="1" fillId="0" borderId="13" xfId="2" applyNumberFormat="1" applyFont="1" applyBorder="1" applyAlignment="1">
      <alignment horizontal="center"/>
    </xf>
    <xf numFmtId="0" fontId="1" fillId="0" borderId="10" xfId="0" applyFont="1" applyFill="1" applyBorder="1"/>
    <xf numFmtId="2" fontId="1" fillId="0" borderId="11" xfId="0" applyNumberFormat="1" applyFont="1" applyFill="1" applyBorder="1" applyAlignment="1">
      <alignment horizontal="left"/>
    </xf>
    <xf numFmtId="0" fontId="1" fillId="0" borderId="11" xfId="0" applyFont="1" applyFill="1" applyBorder="1"/>
    <xf numFmtId="0" fontId="1" fillId="0" borderId="10" xfId="1" applyFont="1" applyFill="1" applyBorder="1"/>
    <xf numFmtId="0" fontId="1" fillId="0" borderId="12" xfId="0" applyFont="1" applyFill="1" applyBorder="1"/>
    <xf numFmtId="0" fontId="1" fillId="0" borderId="13" xfId="0" applyFont="1" applyFill="1" applyBorder="1"/>
    <xf numFmtId="0" fontId="21" fillId="0" borderId="0" xfId="5" applyFont="1" applyAlignment="1">
      <alignment horizontal="left"/>
    </xf>
    <xf numFmtId="167" fontId="21" fillId="0" borderId="0" xfId="5" applyNumberFormat="1" applyFont="1"/>
    <xf numFmtId="2" fontId="21" fillId="0" borderId="0" xfId="5" applyNumberFormat="1" applyFont="1"/>
    <xf numFmtId="0" fontId="21" fillId="0" borderId="0" xfId="5" applyFont="1" applyAlignment="1">
      <alignment horizontal="center"/>
    </xf>
    <xf numFmtId="0" fontId="21" fillId="0" borderId="0" xfId="5" applyFont="1"/>
    <xf numFmtId="2" fontId="21" fillId="0" borderId="0" xfId="5" applyNumberFormat="1" applyFont="1" applyAlignment="1">
      <alignment horizontal="center"/>
    </xf>
    <xf numFmtId="0" fontId="3" fillId="2" borderId="10" xfId="2" applyFont="1" applyFill="1" applyBorder="1" applyAlignment="1"/>
    <xf numFmtId="0" fontId="3" fillId="2" borderId="11" xfId="2" applyFont="1" applyFill="1" applyBorder="1" applyAlignment="1"/>
    <xf numFmtId="0" fontId="0" fillId="0" borderId="11" xfId="0" applyBorder="1"/>
    <xf numFmtId="0" fontId="21" fillId="0" borderId="0" xfId="5" applyFont="1" applyBorder="1"/>
    <xf numFmtId="0" fontId="6" fillId="0" borderId="0" xfId="5" applyFont="1" applyBorder="1"/>
    <xf numFmtId="0" fontId="6" fillId="0" borderId="0" xfId="5" applyFont="1" applyBorder="1" applyAlignment="1">
      <alignment horizontal="center"/>
    </xf>
    <xf numFmtId="2" fontId="21" fillId="0" borderId="0" xfId="5" applyNumberFormat="1" applyFont="1" applyBorder="1"/>
    <xf numFmtId="2" fontId="6" fillId="0" borderId="0" xfId="5" applyNumberFormat="1" applyFont="1" applyBorder="1"/>
    <xf numFmtId="0" fontId="3" fillId="2" borderId="6" xfId="0" applyFont="1" applyFill="1" applyBorder="1"/>
    <xf numFmtId="0" fontId="6" fillId="0" borderId="10" xfId="5" applyFont="1" applyBorder="1"/>
    <xf numFmtId="0" fontId="1" fillId="0" borderId="11" xfId="0" applyFont="1" applyBorder="1"/>
    <xf numFmtId="0" fontId="6" fillId="0" borderId="11" xfId="5" applyFont="1" applyBorder="1"/>
    <xf numFmtId="0" fontId="6" fillId="0" borderId="12" xfId="5" applyFont="1" applyBorder="1"/>
    <xf numFmtId="0" fontId="6" fillId="0" borderId="13" xfId="5" applyFont="1" applyBorder="1"/>
    <xf numFmtId="0" fontId="21" fillId="0" borderId="0" xfId="5" applyFont="1" applyBorder="1" applyAlignment="1">
      <alignment horizontal="center"/>
    </xf>
    <xf numFmtId="2" fontId="21" fillId="0" borderId="0" xfId="5" applyNumberFormat="1" applyFont="1" applyBorder="1" applyAlignment="1">
      <alignment horizontal="center"/>
    </xf>
    <xf numFmtId="167" fontId="21" fillId="0" borderId="0" xfId="5" applyNumberFormat="1" applyFont="1" applyBorder="1"/>
    <xf numFmtId="0" fontId="21" fillId="0" borderId="0" xfId="5" applyFont="1" applyBorder="1" applyAlignment="1">
      <alignment horizontal="left"/>
    </xf>
    <xf numFmtId="0" fontId="20" fillId="0" borderId="0" xfId="5" applyBorder="1" applyAlignment="1">
      <alignment wrapText="1"/>
    </xf>
    <xf numFmtId="0" fontId="22" fillId="0" borderId="0" xfId="5" applyFont="1" applyBorder="1"/>
    <xf numFmtId="2" fontId="22" fillId="0" borderId="0" xfId="5" applyNumberFormat="1" applyFont="1" applyBorder="1" applyAlignment="1">
      <alignment horizontal="center"/>
    </xf>
    <xf numFmtId="0" fontId="22" fillId="0" borderId="0" xfId="5" applyFont="1" applyBorder="1" applyAlignment="1">
      <alignment horizontal="center"/>
    </xf>
    <xf numFmtId="167" fontId="22" fillId="0" borderId="0" xfId="5" applyNumberFormat="1" applyFont="1" applyBorder="1"/>
    <xf numFmtId="1" fontId="21" fillId="0" borderId="0" xfId="5" applyNumberFormat="1" applyFont="1" applyBorder="1" applyAlignment="1">
      <alignment horizontal="center"/>
    </xf>
    <xf numFmtId="2" fontId="1" fillId="0" borderId="0" xfId="2" applyNumberFormat="1" applyFont="1" applyBorder="1" applyAlignment="1">
      <alignment horizontal="center"/>
    </xf>
    <xf numFmtId="2" fontId="1" fillId="0" borderId="7" xfId="2" applyNumberFormat="1" applyFont="1" applyBorder="1" applyAlignment="1">
      <alignment horizontal="center"/>
    </xf>
    <xf numFmtId="2" fontId="1" fillId="0" borderId="7" xfId="0" applyNumberFormat="1" applyFont="1" applyFill="1" applyBorder="1" applyAlignment="1">
      <alignment horizontal="center"/>
    </xf>
    <xf numFmtId="2" fontId="1" fillId="0" borderId="0" xfId="0" applyNumberFormat="1" applyFont="1" applyBorder="1" applyAlignment="1">
      <alignment horizontal="right"/>
    </xf>
    <xf numFmtId="2" fontId="6" fillId="0" borderId="0" xfId="5" applyNumberFormat="1" applyFont="1" applyBorder="1" applyAlignment="1">
      <alignment horizontal="right"/>
    </xf>
    <xf numFmtId="0" fontId="3" fillId="2" borderId="8" xfId="0" applyFont="1" applyFill="1" applyBorder="1"/>
    <xf numFmtId="0" fontId="3" fillId="2" borderId="9" xfId="0" applyFont="1" applyFill="1" applyBorder="1"/>
    <xf numFmtId="0" fontId="1" fillId="0" borderId="10" xfId="0" applyFont="1" applyBorder="1"/>
    <xf numFmtId="0" fontId="1" fillId="0" borderId="12" xfId="0" applyFont="1" applyBorder="1"/>
    <xf numFmtId="0" fontId="1" fillId="0" borderId="7" xfId="0" applyFont="1" applyBorder="1"/>
    <xf numFmtId="0" fontId="1" fillId="0" borderId="13" xfId="0" applyFont="1" applyBorder="1"/>
    <xf numFmtId="0" fontId="16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2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4" fillId="0" borderId="8" xfId="5" applyFont="1" applyFill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15" fillId="0" borderId="9" xfId="0" applyFont="1" applyBorder="1" applyAlignment="1">
      <alignment horizontal="center"/>
    </xf>
    <xf numFmtId="0" fontId="23" fillId="0" borderId="4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23" fillId="0" borderId="8" xfId="0" applyFont="1" applyBorder="1" applyAlignment="1">
      <alignment horizontal="center"/>
    </xf>
    <xf numFmtId="0" fontId="0" fillId="0" borderId="6" xfId="0" applyBorder="1" applyAlignment="1">
      <alignment horizontal="center"/>
    </xf>
    <xf numFmtId="2" fontId="23" fillId="0" borderId="8" xfId="0" applyNumberFormat="1" applyFon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9" xfId="0" applyBorder="1" applyAlignment="1"/>
    <xf numFmtId="0" fontId="1" fillId="0" borderId="8" xfId="2" applyFont="1" applyFill="1" applyBorder="1" applyAlignment="1">
      <alignment horizontal="left"/>
    </xf>
    <xf numFmtId="0" fontId="0" fillId="0" borderId="6" xfId="0" applyBorder="1" applyAlignment="1">
      <alignment horizontal="left"/>
    </xf>
  </cellXfs>
  <cellStyles count="6">
    <cellStyle name="Bad" xfId="1" builtinId="27"/>
    <cellStyle name="Hyperlink 2" xfId="4"/>
    <cellStyle name="Normal" xfId="0" builtinId="0"/>
    <cellStyle name="Normal 2" xfId="2"/>
    <cellStyle name="Normal 3" xfId="5"/>
    <cellStyle name="Normal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tabSelected="1" workbookViewId="0">
      <selection activeCell="C7" sqref="C7"/>
    </sheetView>
  </sheetViews>
  <sheetFormatPr defaultRowHeight="15.75" x14ac:dyDescent="0.25"/>
  <cols>
    <col min="1" max="1" width="9.140625" style="30"/>
    <col min="2" max="2" width="39.85546875" style="30" bestFit="1" customWidth="1"/>
    <col min="3" max="10" width="9.140625" style="30"/>
    <col min="11" max="11" width="17" style="30" customWidth="1"/>
    <col min="12" max="15" width="9.140625" style="30"/>
  </cols>
  <sheetData>
    <row r="1" spans="1:11" ht="22.5" x14ac:dyDescent="0.3">
      <c r="A1" s="164" t="s">
        <v>287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</row>
    <row r="3" spans="1:11" x14ac:dyDescent="0.25">
      <c r="A3" s="30" t="s">
        <v>265</v>
      </c>
    </row>
    <row r="4" spans="1:11" x14ac:dyDescent="0.25">
      <c r="A4" s="30" t="s">
        <v>315</v>
      </c>
    </row>
    <row r="5" spans="1:11" x14ac:dyDescent="0.25">
      <c r="A5" s="30" t="s">
        <v>286</v>
      </c>
    </row>
    <row r="6" spans="1:11" x14ac:dyDescent="0.25">
      <c r="A6" s="30" t="s">
        <v>314</v>
      </c>
    </row>
    <row r="8" spans="1:11" ht="18.75" x14ac:dyDescent="0.3">
      <c r="A8" s="162" t="s">
        <v>266</v>
      </c>
      <c r="B8" s="163"/>
    </row>
    <row r="9" spans="1:11" x14ac:dyDescent="0.25">
      <c r="A9" s="99" t="s">
        <v>267</v>
      </c>
      <c r="B9" s="100" t="s">
        <v>268</v>
      </c>
    </row>
    <row r="10" spans="1:11" x14ac:dyDescent="0.25">
      <c r="A10" s="101">
        <v>1</v>
      </c>
      <c r="B10" s="102" t="s">
        <v>269</v>
      </c>
    </row>
    <row r="11" spans="1:11" x14ac:dyDescent="0.25">
      <c r="A11" s="101">
        <v>2</v>
      </c>
      <c r="B11" s="102" t="s">
        <v>270</v>
      </c>
    </row>
    <row r="12" spans="1:11" x14ac:dyDescent="0.25">
      <c r="A12" s="101">
        <v>3</v>
      </c>
      <c r="B12" s="102" t="s">
        <v>271</v>
      </c>
    </row>
    <row r="13" spans="1:11" x14ac:dyDescent="0.25">
      <c r="A13" s="101">
        <v>4</v>
      </c>
      <c r="B13" s="102" t="s">
        <v>293</v>
      </c>
    </row>
    <row r="14" spans="1:11" x14ac:dyDescent="0.25">
      <c r="A14" s="101">
        <v>5</v>
      </c>
      <c r="B14" s="102" t="s">
        <v>272</v>
      </c>
    </row>
    <row r="15" spans="1:11" x14ac:dyDescent="0.25">
      <c r="A15" s="101">
        <v>6</v>
      </c>
      <c r="B15" s="103" t="s">
        <v>273</v>
      </c>
    </row>
    <row r="16" spans="1:11" x14ac:dyDescent="0.25">
      <c r="A16" s="101">
        <v>7</v>
      </c>
      <c r="B16" s="102" t="s">
        <v>274</v>
      </c>
    </row>
    <row r="17" spans="1:2" x14ac:dyDescent="0.25">
      <c r="A17" s="101">
        <v>8</v>
      </c>
      <c r="B17" s="102" t="s">
        <v>294</v>
      </c>
    </row>
    <row r="18" spans="1:2" x14ac:dyDescent="0.25">
      <c r="A18" s="101">
        <v>9</v>
      </c>
      <c r="B18" s="102" t="s">
        <v>276</v>
      </c>
    </row>
    <row r="19" spans="1:2" x14ac:dyDescent="0.25">
      <c r="A19" s="101">
        <v>10</v>
      </c>
      <c r="B19" s="102" t="s">
        <v>277</v>
      </c>
    </row>
    <row r="20" spans="1:2" x14ac:dyDescent="0.25">
      <c r="A20" s="101">
        <v>11</v>
      </c>
      <c r="B20" s="102" t="s">
        <v>295</v>
      </c>
    </row>
    <row r="21" spans="1:2" x14ac:dyDescent="0.25">
      <c r="A21" s="104">
        <v>12</v>
      </c>
      <c r="B21" s="105" t="s">
        <v>275</v>
      </c>
    </row>
  </sheetData>
  <mergeCells count="2">
    <mergeCell ref="A8:B8"/>
    <mergeCell ref="A1:K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6"/>
  <sheetViews>
    <sheetView workbookViewId="0">
      <selection activeCell="H21" sqref="H21"/>
    </sheetView>
  </sheetViews>
  <sheetFormatPr defaultRowHeight="15" x14ac:dyDescent="0.25"/>
  <cols>
    <col min="1" max="1" width="16.42578125" customWidth="1"/>
    <col min="2" max="2" width="11.5703125" bestFit="1" customWidth="1"/>
    <col min="3" max="3" width="16" bestFit="1" customWidth="1"/>
    <col min="4" max="4" width="11.42578125" bestFit="1" customWidth="1"/>
    <col min="5" max="5" width="12" bestFit="1" customWidth="1"/>
    <col min="6" max="6" width="14.28515625" bestFit="1" customWidth="1"/>
    <col min="7" max="7" width="96.85546875" bestFit="1" customWidth="1"/>
    <col min="11" max="11" width="13.42578125" bestFit="1" customWidth="1"/>
  </cols>
  <sheetData>
    <row r="1" spans="1:22" ht="22.5" x14ac:dyDescent="0.3">
      <c r="A1" s="74" t="s">
        <v>215</v>
      </c>
      <c r="B1" s="75"/>
      <c r="C1" s="75"/>
      <c r="D1" s="76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</row>
    <row r="2" spans="1:22" ht="15.75" x14ac:dyDescent="0.25">
      <c r="A2" s="59" t="s">
        <v>0</v>
      </c>
      <c r="B2" s="59" t="s">
        <v>55</v>
      </c>
      <c r="C2" s="28" t="s">
        <v>1</v>
      </c>
      <c r="D2" s="77" t="s">
        <v>216</v>
      </c>
      <c r="E2" s="78" t="s">
        <v>218</v>
      </c>
      <c r="F2" s="78" t="s">
        <v>219</v>
      </c>
      <c r="G2" s="59" t="s">
        <v>45</v>
      </c>
      <c r="H2" s="53"/>
      <c r="I2" s="53"/>
      <c r="J2" s="53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2"/>
    </row>
    <row r="3" spans="1:22" ht="15.75" x14ac:dyDescent="0.25">
      <c r="A3" s="44" t="s">
        <v>158</v>
      </c>
      <c r="B3" s="44">
        <v>40</v>
      </c>
      <c r="C3" s="46">
        <v>41411</v>
      </c>
      <c r="D3" s="44">
        <v>170</v>
      </c>
      <c r="E3" s="44">
        <v>181</v>
      </c>
      <c r="F3" s="44">
        <v>1.1000000000000001</v>
      </c>
      <c r="G3" s="58" t="s">
        <v>224</v>
      </c>
      <c r="H3" s="53"/>
      <c r="I3" s="53"/>
      <c r="J3" s="53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2"/>
    </row>
    <row r="4" spans="1:22" ht="15.75" x14ac:dyDescent="0.25">
      <c r="A4" s="44" t="s">
        <v>158</v>
      </c>
      <c r="B4" s="44">
        <v>50</v>
      </c>
      <c r="C4" s="46">
        <v>41411</v>
      </c>
      <c r="D4" s="44">
        <v>125</v>
      </c>
      <c r="E4" s="44">
        <v>187</v>
      </c>
      <c r="F4" s="44">
        <v>1.5</v>
      </c>
      <c r="G4" s="58" t="s">
        <v>208</v>
      </c>
      <c r="H4" s="53"/>
      <c r="I4" s="53"/>
      <c r="J4" s="53"/>
      <c r="K4" s="53"/>
      <c r="L4" s="53"/>
      <c r="M4" s="44"/>
      <c r="N4" s="53"/>
      <c r="O4" s="44"/>
      <c r="P4" s="44"/>
      <c r="Q4" s="44"/>
      <c r="R4" s="44"/>
      <c r="S4" s="44"/>
      <c r="T4" s="44"/>
      <c r="U4" s="44"/>
      <c r="V4" s="44"/>
    </row>
    <row r="5" spans="1:22" ht="15.75" x14ac:dyDescent="0.25">
      <c r="A5" s="44" t="s">
        <v>157</v>
      </c>
      <c r="B5" s="44">
        <v>20</v>
      </c>
      <c r="C5" s="46">
        <v>41411</v>
      </c>
      <c r="D5" s="44">
        <v>111</v>
      </c>
      <c r="E5" s="44">
        <v>240</v>
      </c>
      <c r="F5" s="44">
        <v>2.2000000000000002</v>
      </c>
      <c r="G5" s="58" t="s">
        <v>209</v>
      </c>
      <c r="H5" s="53"/>
      <c r="I5" s="53"/>
      <c r="J5" s="53"/>
      <c r="K5" s="53"/>
      <c r="L5" s="53"/>
      <c r="M5" s="44"/>
      <c r="N5" s="53"/>
      <c r="O5" s="44"/>
      <c r="P5" s="44"/>
      <c r="Q5" s="44"/>
      <c r="R5" s="44"/>
      <c r="S5" s="44"/>
      <c r="T5" s="44"/>
      <c r="U5" s="44"/>
      <c r="V5" s="44"/>
    </row>
    <row r="6" spans="1:22" ht="15.75" x14ac:dyDescent="0.25">
      <c r="A6" s="44" t="s">
        <v>157</v>
      </c>
      <c r="B6" s="44">
        <v>30</v>
      </c>
      <c r="C6" s="46">
        <v>41411</v>
      </c>
      <c r="D6" s="44">
        <v>210</v>
      </c>
      <c r="E6" s="44">
        <v>176</v>
      </c>
      <c r="F6" s="44">
        <v>0.8</v>
      </c>
      <c r="G6" s="53"/>
      <c r="H6" s="53"/>
      <c r="I6" s="53"/>
      <c r="J6" s="53"/>
      <c r="K6" s="53"/>
      <c r="L6" s="53"/>
      <c r="M6" s="44"/>
      <c r="N6" s="53"/>
      <c r="O6" s="44"/>
      <c r="P6" s="44"/>
      <c r="Q6" s="44"/>
      <c r="R6" s="44"/>
      <c r="S6" s="44"/>
      <c r="T6" s="44"/>
      <c r="U6" s="44"/>
      <c r="V6" s="44"/>
    </row>
    <row r="7" spans="1:22" ht="15.75" x14ac:dyDescent="0.25">
      <c r="A7" s="44" t="s">
        <v>157</v>
      </c>
      <c r="B7" s="44">
        <v>40</v>
      </c>
      <c r="C7" s="46">
        <v>41411</v>
      </c>
      <c r="D7" s="44">
        <v>105</v>
      </c>
      <c r="E7" s="44">
        <v>145</v>
      </c>
      <c r="F7" s="44">
        <v>1.4</v>
      </c>
      <c r="G7" s="53"/>
      <c r="H7" s="53"/>
      <c r="I7" s="53"/>
      <c r="J7" s="53"/>
      <c r="K7" s="53"/>
      <c r="L7" s="53"/>
      <c r="M7" s="44"/>
      <c r="N7" s="53"/>
      <c r="O7" s="44"/>
      <c r="P7" s="44"/>
      <c r="Q7" s="44"/>
      <c r="R7" s="44"/>
      <c r="S7" s="44"/>
      <c r="T7" s="44"/>
      <c r="U7" s="44"/>
      <c r="V7" s="44"/>
    </row>
    <row r="8" spans="1:22" ht="15.75" x14ac:dyDescent="0.25">
      <c r="A8" s="44" t="s">
        <v>157</v>
      </c>
      <c r="B8" s="44">
        <v>60</v>
      </c>
      <c r="C8" s="46">
        <v>41411</v>
      </c>
      <c r="D8" s="44">
        <v>113</v>
      </c>
      <c r="E8" s="44">
        <v>112</v>
      </c>
      <c r="F8" s="44">
        <v>1</v>
      </c>
      <c r="G8" s="53"/>
      <c r="H8" s="53"/>
      <c r="I8" s="53"/>
      <c r="J8" s="53"/>
      <c r="K8" s="53"/>
      <c r="L8" s="53"/>
      <c r="M8" s="44"/>
      <c r="N8" s="53"/>
      <c r="O8" s="44"/>
      <c r="P8" s="44"/>
      <c r="Q8" s="44"/>
      <c r="R8" s="44"/>
      <c r="S8" s="44"/>
      <c r="T8" s="44"/>
      <c r="U8" s="44"/>
      <c r="V8" s="44"/>
    </row>
    <row r="9" spans="1:22" ht="15.75" x14ac:dyDescent="0.25">
      <c r="A9" s="44" t="s">
        <v>165</v>
      </c>
      <c r="B9" s="44">
        <v>40</v>
      </c>
      <c r="C9" s="46">
        <v>41411</v>
      </c>
      <c r="D9" s="44">
        <v>83</v>
      </c>
      <c r="E9" s="44">
        <v>144</v>
      </c>
      <c r="F9" s="44">
        <v>1.7</v>
      </c>
      <c r="G9" s="53"/>
      <c r="H9" s="53"/>
      <c r="I9" s="53"/>
      <c r="J9" s="53"/>
      <c r="K9" s="53"/>
      <c r="L9" s="53"/>
      <c r="M9" s="44"/>
      <c r="N9" s="53"/>
      <c r="O9" s="44"/>
      <c r="P9" s="44"/>
      <c r="Q9" s="44"/>
      <c r="R9" s="44"/>
      <c r="S9" s="44"/>
      <c r="T9" s="44"/>
      <c r="U9" s="44"/>
      <c r="V9" s="44"/>
    </row>
    <row r="10" spans="1:22" ht="15.75" x14ac:dyDescent="0.25">
      <c r="A10" s="44" t="s">
        <v>217</v>
      </c>
      <c r="B10" s="44">
        <v>20</v>
      </c>
      <c r="C10" s="46">
        <v>41418</v>
      </c>
      <c r="D10" s="44">
        <v>113</v>
      </c>
      <c r="E10" s="44">
        <v>320</v>
      </c>
      <c r="F10" s="44">
        <v>2.8</v>
      </c>
      <c r="G10" s="53"/>
      <c r="H10" s="53"/>
      <c r="I10" s="53"/>
      <c r="J10" s="53"/>
      <c r="K10" s="53"/>
      <c r="L10" s="53"/>
      <c r="M10" s="44"/>
      <c r="N10" s="53"/>
      <c r="O10" s="44"/>
      <c r="P10" s="44"/>
      <c r="Q10" s="44"/>
      <c r="R10" s="44"/>
      <c r="S10" s="44"/>
      <c r="T10" s="44"/>
      <c r="U10" s="44"/>
      <c r="V10" s="44"/>
    </row>
    <row r="11" spans="1:22" ht="15.75" x14ac:dyDescent="0.25">
      <c r="A11" s="44" t="s">
        <v>165</v>
      </c>
      <c r="B11" s="44">
        <v>100</v>
      </c>
      <c r="C11" s="46">
        <v>41418</v>
      </c>
      <c r="D11" s="44">
        <v>121</v>
      </c>
      <c r="E11" s="44">
        <v>102</v>
      </c>
      <c r="F11" s="44">
        <v>0.8</v>
      </c>
      <c r="G11" s="53"/>
      <c r="H11" s="53"/>
      <c r="I11" s="53"/>
      <c r="J11" s="53"/>
      <c r="K11" s="53"/>
      <c r="L11" s="53"/>
      <c r="M11" s="44"/>
      <c r="N11" s="53"/>
      <c r="O11" s="44"/>
      <c r="P11" s="44"/>
      <c r="Q11" s="44"/>
      <c r="R11" s="44"/>
      <c r="S11" s="44"/>
      <c r="T11" s="44"/>
      <c r="U11" s="44"/>
      <c r="V11" s="44"/>
    </row>
    <row r="12" spans="1:22" ht="15.75" x14ac:dyDescent="0.25">
      <c r="A12" s="44" t="s">
        <v>165</v>
      </c>
      <c r="B12" s="44">
        <v>120</v>
      </c>
      <c r="C12" s="46">
        <v>41418</v>
      </c>
      <c r="D12" s="44">
        <v>102</v>
      </c>
      <c r="E12" s="44">
        <v>89</v>
      </c>
      <c r="F12" s="44">
        <v>0.9</v>
      </c>
      <c r="G12" s="53"/>
      <c r="H12" s="53"/>
      <c r="I12" s="53"/>
      <c r="J12" s="53"/>
      <c r="K12" s="53"/>
      <c r="L12" s="53"/>
      <c r="M12" s="44"/>
      <c r="N12" s="53"/>
      <c r="O12" s="44"/>
      <c r="P12" s="44"/>
      <c r="Q12" s="44"/>
      <c r="R12" s="44"/>
      <c r="S12" s="44"/>
      <c r="T12" s="44"/>
      <c r="U12" s="44"/>
      <c r="V12" s="44"/>
    </row>
    <row r="13" spans="1:22" ht="15.75" x14ac:dyDescent="0.25">
      <c r="A13" s="44" t="s">
        <v>165</v>
      </c>
      <c r="B13" s="44">
        <v>140</v>
      </c>
      <c r="C13" s="46">
        <v>41418</v>
      </c>
      <c r="D13" s="44">
        <v>111</v>
      </c>
      <c r="E13" s="44">
        <v>83</v>
      </c>
      <c r="F13" s="44">
        <v>0.7</v>
      </c>
      <c r="G13" s="53"/>
      <c r="H13" s="53"/>
      <c r="I13" s="53"/>
      <c r="J13" s="53"/>
      <c r="K13" s="53"/>
      <c r="L13" s="53"/>
      <c r="M13" s="44"/>
      <c r="N13" s="53"/>
      <c r="O13" s="44"/>
      <c r="P13" s="44"/>
      <c r="Q13" s="44"/>
      <c r="R13" s="44"/>
      <c r="S13" s="44"/>
      <c r="T13" s="44"/>
      <c r="U13" s="44"/>
      <c r="V13" s="44"/>
    </row>
    <row r="14" spans="1:22" ht="15.75" x14ac:dyDescent="0.25">
      <c r="A14" s="44" t="s">
        <v>165</v>
      </c>
      <c r="B14" s="44">
        <v>160</v>
      </c>
      <c r="C14" s="46">
        <v>41418</v>
      </c>
      <c r="D14" s="44">
        <v>106</v>
      </c>
      <c r="E14" s="44">
        <v>101</v>
      </c>
      <c r="F14" s="44">
        <v>0.9</v>
      </c>
      <c r="G14" s="53"/>
      <c r="H14" s="53"/>
      <c r="I14" s="53"/>
      <c r="J14" s="53"/>
      <c r="K14" s="53"/>
      <c r="L14" s="53"/>
      <c r="M14" s="44"/>
      <c r="N14" s="53"/>
      <c r="O14" s="44"/>
      <c r="P14" s="44"/>
      <c r="Q14" s="44"/>
      <c r="R14" s="44"/>
      <c r="S14" s="44"/>
      <c r="T14" s="44"/>
      <c r="U14" s="44"/>
      <c r="V14" s="44"/>
    </row>
    <row r="15" spans="1:22" ht="15.75" x14ac:dyDescent="0.25">
      <c r="A15" s="44" t="s">
        <v>161</v>
      </c>
      <c r="B15" s="44">
        <v>10</v>
      </c>
      <c r="C15" s="46">
        <v>41418</v>
      </c>
      <c r="D15" s="44">
        <v>107</v>
      </c>
      <c r="E15" s="44">
        <v>130</v>
      </c>
      <c r="F15" s="44">
        <v>1.2</v>
      </c>
      <c r="G15" s="53"/>
      <c r="H15" s="53"/>
      <c r="I15" s="53"/>
      <c r="J15" s="53"/>
      <c r="K15" s="53"/>
      <c r="L15" s="53"/>
      <c r="M15" s="44"/>
      <c r="N15" s="53"/>
      <c r="O15" s="44"/>
      <c r="P15" s="44"/>
      <c r="Q15" s="44"/>
      <c r="R15" s="44"/>
      <c r="S15" s="44"/>
      <c r="T15" s="44"/>
      <c r="U15" s="44"/>
      <c r="V15" s="44"/>
    </row>
    <row r="16" spans="1:22" ht="15.75" x14ac:dyDescent="0.25">
      <c r="A16" s="44" t="s">
        <v>160</v>
      </c>
      <c r="B16" s="44">
        <v>20</v>
      </c>
      <c r="C16" s="46">
        <v>41418</v>
      </c>
      <c r="D16" s="44">
        <v>123</v>
      </c>
      <c r="E16" s="44">
        <v>235</v>
      </c>
      <c r="F16" s="44">
        <v>1.9</v>
      </c>
      <c r="G16" s="53"/>
      <c r="H16" s="53"/>
      <c r="I16" s="53"/>
      <c r="J16" s="53"/>
      <c r="K16" s="53"/>
      <c r="L16" s="53"/>
      <c r="M16" s="44"/>
      <c r="N16" s="53"/>
      <c r="O16" s="44"/>
      <c r="P16" s="44"/>
      <c r="Q16" s="44"/>
      <c r="R16" s="44"/>
      <c r="S16" s="44"/>
      <c r="T16" s="44"/>
      <c r="U16" s="44"/>
      <c r="V16" s="44"/>
    </row>
    <row r="17" spans="1:22" ht="15.75" x14ac:dyDescent="0.25">
      <c r="A17" s="44" t="s">
        <v>217</v>
      </c>
      <c r="B17" s="44">
        <v>30</v>
      </c>
      <c r="C17" s="46">
        <v>41424</v>
      </c>
      <c r="D17" s="44">
        <v>89</v>
      </c>
      <c r="E17" s="44">
        <v>261</v>
      </c>
      <c r="F17" s="44">
        <v>2.9</v>
      </c>
      <c r="G17" s="53"/>
      <c r="H17" s="53"/>
      <c r="I17" s="53"/>
      <c r="J17" s="53"/>
      <c r="K17" s="53"/>
      <c r="L17" s="53"/>
      <c r="M17" s="44"/>
      <c r="N17" s="53"/>
      <c r="O17" s="44"/>
      <c r="P17" s="44"/>
      <c r="Q17" s="44"/>
      <c r="R17" s="44"/>
      <c r="S17" s="44"/>
      <c r="T17" s="44"/>
      <c r="U17" s="44"/>
      <c r="V17" s="44"/>
    </row>
    <row r="18" spans="1:22" ht="15.75" x14ac:dyDescent="0.25">
      <c r="A18" s="44" t="s">
        <v>165</v>
      </c>
      <c r="B18" s="44">
        <v>140</v>
      </c>
      <c r="C18" s="46">
        <v>41424</v>
      </c>
      <c r="D18" s="44">
        <v>111</v>
      </c>
      <c r="E18" s="44">
        <v>92</v>
      </c>
      <c r="F18" s="44">
        <v>0.8</v>
      </c>
      <c r="G18" s="53"/>
      <c r="H18" s="53"/>
      <c r="I18" s="53"/>
      <c r="J18" s="53"/>
      <c r="K18" s="53"/>
      <c r="L18" s="53"/>
      <c r="M18" s="44"/>
      <c r="N18" s="53"/>
      <c r="O18" s="44"/>
      <c r="P18" s="44"/>
      <c r="Q18" s="44"/>
      <c r="R18" s="44"/>
      <c r="S18" s="44"/>
      <c r="T18" s="44"/>
      <c r="U18" s="44"/>
      <c r="V18" s="44"/>
    </row>
    <row r="19" spans="1:22" ht="15.75" x14ac:dyDescent="0.25">
      <c r="A19" s="44" t="s">
        <v>165</v>
      </c>
      <c r="B19" s="44">
        <v>160</v>
      </c>
      <c r="C19" s="46">
        <v>41424</v>
      </c>
      <c r="D19" s="44">
        <v>105</v>
      </c>
      <c r="E19" s="44">
        <v>106</v>
      </c>
      <c r="F19" s="44">
        <v>1</v>
      </c>
      <c r="G19" s="53"/>
      <c r="H19" s="53"/>
      <c r="I19" s="53"/>
      <c r="J19" s="53"/>
      <c r="K19" s="53"/>
      <c r="L19" s="53"/>
      <c r="M19" s="44"/>
      <c r="N19" s="53"/>
      <c r="O19" s="44"/>
      <c r="P19" s="44"/>
      <c r="Q19" s="44"/>
      <c r="R19" s="44"/>
      <c r="S19" s="44"/>
      <c r="T19" s="44"/>
      <c r="U19" s="44"/>
      <c r="V19" s="44"/>
    </row>
    <row r="20" spans="1:22" ht="15.75" x14ac:dyDescent="0.25">
      <c r="A20" s="44" t="s">
        <v>161</v>
      </c>
      <c r="B20" s="44">
        <v>20</v>
      </c>
      <c r="C20" s="46">
        <v>41424</v>
      </c>
      <c r="D20" s="44">
        <v>146</v>
      </c>
      <c r="E20" s="44">
        <v>340</v>
      </c>
      <c r="F20" s="44">
        <v>2.2999999999999998</v>
      </c>
      <c r="G20" s="53"/>
      <c r="H20" s="53"/>
      <c r="I20" s="53"/>
      <c r="J20" s="53"/>
      <c r="K20" s="53"/>
      <c r="L20" s="53"/>
      <c r="M20" s="44"/>
      <c r="N20" s="53"/>
      <c r="O20" s="44"/>
      <c r="P20" s="44"/>
      <c r="Q20" s="44"/>
      <c r="R20" s="44"/>
      <c r="S20" s="44"/>
      <c r="T20" s="44"/>
      <c r="U20" s="44"/>
      <c r="V20" s="44"/>
    </row>
    <row r="21" spans="1:22" ht="15.75" x14ac:dyDescent="0.25">
      <c r="A21" s="73" t="s">
        <v>160</v>
      </c>
      <c r="B21" s="44">
        <v>10</v>
      </c>
      <c r="C21" s="46">
        <v>41430</v>
      </c>
      <c r="D21" s="73">
        <v>230</v>
      </c>
      <c r="E21" s="73">
        <v>167</v>
      </c>
      <c r="F21" s="73">
        <v>0.7</v>
      </c>
      <c r="G21" s="53"/>
      <c r="H21" s="53"/>
      <c r="I21" s="53"/>
      <c r="J21" s="53"/>
      <c r="K21" s="53"/>
      <c r="L21" s="53"/>
      <c r="M21" s="44"/>
      <c r="N21" s="53"/>
      <c r="O21" s="44"/>
      <c r="P21" s="44"/>
      <c r="Q21" s="44"/>
      <c r="R21" s="44"/>
      <c r="S21" s="44"/>
      <c r="T21" s="44"/>
      <c r="U21" s="44"/>
      <c r="V21" s="44"/>
    </row>
    <row r="22" spans="1:22" ht="15.75" x14ac:dyDescent="0.25">
      <c r="A22" s="73" t="s">
        <v>160</v>
      </c>
      <c r="B22" s="44">
        <v>20</v>
      </c>
      <c r="C22" s="46">
        <v>41430</v>
      </c>
      <c r="D22" s="73">
        <v>123</v>
      </c>
      <c r="E22" s="73">
        <v>188</v>
      </c>
      <c r="F22" s="73">
        <v>1.5</v>
      </c>
      <c r="G22" s="53"/>
      <c r="H22" s="53"/>
      <c r="I22" s="53"/>
      <c r="J22" s="53"/>
      <c r="K22" s="53"/>
      <c r="L22" s="53"/>
      <c r="M22" s="73"/>
      <c r="N22" s="53"/>
      <c r="O22" s="44"/>
      <c r="P22" s="73"/>
      <c r="Q22" s="73"/>
      <c r="R22" s="73"/>
      <c r="S22" s="73"/>
      <c r="T22" s="73"/>
      <c r="U22" s="73"/>
      <c r="V22" s="73"/>
    </row>
    <row r="23" spans="1:22" ht="15.75" x14ac:dyDescent="0.25">
      <c r="A23" s="73" t="s">
        <v>165</v>
      </c>
      <c r="B23" s="44">
        <v>100</v>
      </c>
      <c r="C23" s="46">
        <v>41430</v>
      </c>
      <c r="D23" s="73">
        <v>117</v>
      </c>
      <c r="E23" s="73">
        <v>86</v>
      </c>
      <c r="F23" s="73">
        <v>0.7</v>
      </c>
      <c r="G23" s="53"/>
      <c r="H23" s="53"/>
      <c r="I23" s="53"/>
      <c r="J23" s="53"/>
      <c r="K23" s="53"/>
      <c r="L23" s="53"/>
      <c r="M23" s="73"/>
      <c r="N23" s="53"/>
      <c r="O23" s="44"/>
      <c r="P23" s="73"/>
      <c r="Q23" s="73"/>
      <c r="R23" s="73"/>
      <c r="S23" s="73"/>
      <c r="T23" s="73"/>
      <c r="U23" s="73"/>
      <c r="V23" s="73"/>
    </row>
    <row r="24" spans="1:22" ht="15.75" x14ac:dyDescent="0.25">
      <c r="A24" s="73" t="s">
        <v>165</v>
      </c>
      <c r="B24" s="44">
        <v>100</v>
      </c>
      <c r="C24" s="46">
        <v>41430</v>
      </c>
      <c r="D24" s="73">
        <v>117</v>
      </c>
      <c r="E24" s="73">
        <v>116</v>
      </c>
      <c r="F24" s="73">
        <v>1</v>
      </c>
      <c r="G24" s="53"/>
      <c r="H24" s="53"/>
      <c r="I24" s="53"/>
      <c r="J24" s="53"/>
      <c r="K24" s="53"/>
      <c r="L24" s="53"/>
      <c r="M24" s="73"/>
      <c r="N24" s="53"/>
      <c r="O24" s="44"/>
      <c r="P24" s="73"/>
      <c r="Q24" s="73"/>
      <c r="R24" s="73"/>
      <c r="S24" s="73"/>
      <c r="T24" s="73"/>
      <c r="U24" s="73"/>
      <c r="V24" s="73"/>
    </row>
    <row r="25" spans="1:22" ht="15.75" x14ac:dyDescent="0.25">
      <c r="A25" s="73" t="s">
        <v>165</v>
      </c>
      <c r="B25" s="44">
        <v>120</v>
      </c>
      <c r="C25" s="46">
        <v>41430</v>
      </c>
      <c r="D25" s="73">
        <v>113</v>
      </c>
      <c r="E25" s="73">
        <v>110</v>
      </c>
      <c r="F25" s="73">
        <v>1</v>
      </c>
      <c r="G25" s="53"/>
      <c r="H25" s="53"/>
      <c r="I25" s="53"/>
      <c r="J25" s="53"/>
      <c r="K25" s="53"/>
      <c r="L25" s="53"/>
      <c r="M25" s="73"/>
      <c r="N25" s="53"/>
      <c r="O25" s="44"/>
      <c r="P25" s="73"/>
      <c r="Q25" s="73"/>
      <c r="R25" s="73"/>
      <c r="S25" s="73"/>
      <c r="T25" s="73"/>
      <c r="U25" s="73"/>
      <c r="V25" s="73"/>
    </row>
    <row r="26" spans="1:22" ht="15.75" x14ac:dyDescent="0.25">
      <c r="A26" s="73" t="s">
        <v>165</v>
      </c>
      <c r="B26" s="44">
        <v>160</v>
      </c>
      <c r="C26" s="46">
        <v>41430</v>
      </c>
      <c r="D26" s="73">
        <v>108</v>
      </c>
      <c r="E26" s="73">
        <v>89</v>
      </c>
      <c r="F26" s="73">
        <v>0.8</v>
      </c>
      <c r="G26" s="53"/>
      <c r="H26" s="53"/>
      <c r="I26" s="53"/>
      <c r="J26" s="53"/>
      <c r="K26" s="53"/>
      <c r="L26" s="53"/>
      <c r="M26" s="73"/>
      <c r="N26" s="53"/>
      <c r="O26" s="44"/>
      <c r="P26" s="73"/>
      <c r="Q26" s="73"/>
      <c r="R26" s="73"/>
      <c r="S26" s="73"/>
      <c r="T26" s="73"/>
      <c r="U26" s="73"/>
      <c r="V26" s="73"/>
    </row>
    <row r="27" spans="1:22" ht="15.75" x14ac:dyDescent="0.25">
      <c r="A27" s="73" t="s">
        <v>165</v>
      </c>
      <c r="B27" s="44">
        <v>40</v>
      </c>
      <c r="C27" s="46">
        <v>41436</v>
      </c>
      <c r="D27" s="73">
        <v>109</v>
      </c>
      <c r="E27" s="73">
        <v>191</v>
      </c>
      <c r="F27" s="73">
        <v>1.8</v>
      </c>
      <c r="G27" s="53"/>
      <c r="H27" s="53"/>
      <c r="I27" s="53"/>
      <c r="J27" s="53"/>
      <c r="K27" s="53"/>
      <c r="L27" s="53"/>
      <c r="M27" s="73"/>
      <c r="N27" s="53"/>
      <c r="O27" s="44"/>
      <c r="P27" s="73"/>
      <c r="Q27" s="73"/>
      <c r="R27" s="73"/>
      <c r="S27" s="73"/>
      <c r="T27" s="73"/>
      <c r="U27" s="73"/>
      <c r="V27" s="73"/>
    </row>
    <row r="28" spans="1:22" ht="15.75" x14ac:dyDescent="0.25">
      <c r="A28" s="73" t="s">
        <v>165</v>
      </c>
      <c r="B28" s="44">
        <v>120</v>
      </c>
      <c r="C28" s="46">
        <v>41436</v>
      </c>
      <c r="D28" s="73">
        <v>110</v>
      </c>
      <c r="E28" s="73">
        <v>105</v>
      </c>
      <c r="F28" s="73">
        <v>1</v>
      </c>
      <c r="G28" s="53"/>
      <c r="H28" s="53"/>
      <c r="I28" s="53"/>
      <c r="J28" s="53"/>
      <c r="K28" s="53"/>
      <c r="L28" s="53"/>
      <c r="M28" s="73"/>
      <c r="N28" s="53"/>
      <c r="O28" s="44"/>
      <c r="P28" s="73"/>
      <c r="Q28" s="73"/>
      <c r="R28" s="73"/>
      <c r="S28" s="73"/>
      <c r="T28" s="73"/>
      <c r="U28" s="73"/>
      <c r="V28" s="73"/>
    </row>
    <row r="29" spans="1:22" ht="15.75" x14ac:dyDescent="0.25">
      <c r="A29" s="73" t="s">
        <v>165</v>
      </c>
      <c r="B29" s="44">
        <v>140</v>
      </c>
      <c r="C29" s="46">
        <v>41436</v>
      </c>
      <c r="D29" s="73">
        <v>111</v>
      </c>
      <c r="E29" s="73">
        <v>91</v>
      </c>
      <c r="F29" s="73">
        <v>0.8</v>
      </c>
      <c r="G29" s="53"/>
      <c r="H29" s="53"/>
      <c r="I29" s="53"/>
      <c r="J29" s="53"/>
      <c r="K29" s="53"/>
      <c r="L29" s="53"/>
      <c r="M29" s="73"/>
      <c r="N29" s="53"/>
      <c r="O29" s="44"/>
      <c r="P29" s="73"/>
      <c r="Q29" s="73"/>
      <c r="R29" s="73"/>
      <c r="S29" s="73"/>
      <c r="T29" s="73"/>
      <c r="U29" s="73"/>
      <c r="V29" s="73"/>
    </row>
    <row r="30" spans="1:22" ht="15.75" x14ac:dyDescent="0.25">
      <c r="A30" s="73" t="s">
        <v>165</v>
      </c>
      <c r="B30" s="44">
        <v>10</v>
      </c>
      <c r="C30" s="46">
        <v>41437</v>
      </c>
      <c r="D30" s="73">
        <v>127</v>
      </c>
      <c r="E30" s="73">
        <v>289</v>
      </c>
      <c r="F30" s="73">
        <v>2</v>
      </c>
      <c r="G30" s="53"/>
      <c r="H30" s="53"/>
      <c r="I30" s="53"/>
      <c r="J30" s="53"/>
      <c r="K30" s="53"/>
      <c r="L30" s="53"/>
      <c r="M30" s="73"/>
      <c r="N30" s="53"/>
      <c r="O30" s="44"/>
      <c r="P30" s="73"/>
      <c r="Q30" s="73"/>
      <c r="R30" s="73"/>
      <c r="S30" s="73"/>
      <c r="T30" s="73"/>
      <c r="U30" s="73"/>
      <c r="V30" s="73"/>
    </row>
    <row r="31" spans="1:22" ht="15.75" x14ac:dyDescent="0.25">
      <c r="A31" s="73" t="s">
        <v>161</v>
      </c>
      <c r="B31" s="44">
        <v>10</v>
      </c>
      <c r="C31" s="46">
        <v>41437</v>
      </c>
      <c r="D31" s="73">
        <v>134</v>
      </c>
      <c r="E31" s="73">
        <v>256</v>
      </c>
      <c r="F31" s="73">
        <v>1.9</v>
      </c>
      <c r="G31" s="53"/>
      <c r="H31" s="53"/>
      <c r="I31" s="53"/>
      <c r="J31" s="53"/>
      <c r="K31" s="53"/>
      <c r="L31" s="53"/>
      <c r="M31" s="73"/>
      <c r="N31" s="53"/>
      <c r="O31" s="44"/>
      <c r="P31" s="73"/>
      <c r="Q31" s="73"/>
      <c r="R31" s="73"/>
      <c r="S31" s="73"/>
      <c r="T31" s="73"/>
      <c r="U31" s="73"/>
      <c r="V31" s="73"/>
    </row>
    <row r="32" spans="1:22" ht="15.75" x14ac:dyDescent="0.25">
      <c r="A32" s="73" t="s">
        <v>165</v>
      </c>
      <c r="B32" s="44">
        <v>20</v>
      </c>
      <c r="C32" s="46">
        <v>41437</v>
      </c>
      <c r="D32" s="73">
        <v>111</v>
      </c>
      <c r="E32" s="73">
        <v>171</v>
      </c>
      <c r="F32" s="73">
        <v>1.5</v>
      </c>
      <c r="G32" s="53"/>
      <c r="H32" s="53"/>
      <c r="I32" s="53"/>
      <c r="J32" s="53"/>
      <c r="K32" s="53"/>
      <c r="L32" s="53"/>
      <c r="M32" s="73"/>
      <c r="N32" s="53"/>
      <c r="O32" s="44"/>
      <c r="P32" s="73"/>
      <c r="Q32" s="73"/>
      <c r="R32" s="73"/>
      <c r="S32" s="73"/>
      <c r="T32" s="73"/>
      <c r="U32" s="73"/>
      <c r="V32" s="73"/>
    </row>
    <row r="33" spans="1:22" ht="15.75" x14ac:dyDescent="0.25">
      <c r="A33" s="73" t="s">
        <v>158</v>
      </c>
      <c r="B33" s="44">
        <v>10</v>
      </c>
      <c r="C33" s="46">
        <v>41437</v>
      </c>
      <c r="D33" s="73">
        <v>147</v>
      </c>
      <c r="E33" s="73">
        <v>282</v>
      </c>
      <c r="F33" s="73">
        <v>1.9</v>
      </c>
      <c r="G33" s="53"/>
      <c r="H33" s="53"/>
      <c r="I33" s="53"/>
      <c r="J33" s="53"/>
      <c r="K33" s="53"/>
      <c r="L33" s="53"/>
      <c r="M33" s="73"/>
      <c r="N33" s="53"/>
      <c r="O33" s="44"/>
      <c r="P33" s="73"/>
      <c r="Q33" s="73"/>
      <c r="R33" s="73"/>
      <c r="S33" s="73"/>
      <c r="T33" s="73"/>
      <c r="U33" s="73"/>
      <c r="V33" s="73"/>
    </row>
    <row r="34" spans="1:22" ht="15.75" x14ac:dyDescent="0.25">
      <c r="A34" s="73" t="s">
        <v>217</v>
      </c>
      <c r="B34" s="44">
        <v>20</v>
      </c>
      <c r="C34" s="46">
        <v>41437</v>
      </c>
      <c r="D34" s="73">
        <v>112</v>
      </c>
      <c r="E34" s="73">
        <v>395</v>
      </c>
      <c r="F34" s="73">
        <v>3.5</v>
      </c>
      <c r="G34" s="53"/>
      <c r="H34" s="53"/>
      <c r="I34" s="53"/>
      <c r="J34" s="53"/>
      <c r="K34" s="53"/>
      <c r="L34" s="53"/>
      <c r="M34" s="73"/>
      <c r="N34" s="53"/>
      <c r="O34" s="44"/>
      <c r="P34" s="73"/>
      <c r="Q34" s="73"/>
      <c r="R34" s="73"/>
      <c r="S34" s="73"/>
      <c r="T34" s="73"/>
      <c r="U34" s="73"/>
      <c r="V34" s="73"/>
    </row>
    <row r="35" spans="1:22" ht="15.75" x14ac:dyDescent="0.25">
      <c r="A35" s="73" t="s">
        <v>161</v>
      </c>
      <c r="B35" s="44">
        <v>20</v>
      </c>
      <c r="C35" s="46">
        <v>41437</v>
      </c>
      <c r="D35" s="73">
        <v>150</v>
      </c>
      <c r="E35" s="73">
        <v>253</v>
      </c>
      <c r="F35" s="73">
        <v>1.7</v>
      </c>
      <c r="G35" s="53"/>
      <c r="H35" s="53"/>
      <c r="I35" s="53"/>
      <c r="J35" s="53"/>
      <c r="K35" s="53"/>
      <c r="L35" s="53"/>
      <c r="M35" s="73"/>
      <c r="N35" s="53"/>
      <c r="O35" s="44"/>
      <c r="P35" s="73"/>
      <c r="Q35" s="73"/>
      <c r="R35" s="73"/>
      <c r="S35" s="73"/>
      <c r="T35" s="73"/>
      <c r="U35" s="73"/>
      <c r="V35" s="73"/>
    </row>
    <row r="36" spans="1:22" ht="15.75" x14ac:dyDescent="0.25">
      <c r="A36" s="73" t="s">
        <v>161</v>
      </c>
      <c r="B36" s="44">
        <v>30</v>
      </c>
      <c r="C36" s="46">
        <v>41437</v>
      </c>
      <c r="D36" s="73">
        <v>83</v>
      </c>
      <c r="E36" s="73">
        <v>179</v>
      </c>
      <c r="F36" s="73">
        <v>2.1</v>
      </c>
      <c r="G36" s="53"/>
      <c r="H36" s="53"/>
      <c r="I36" s="53"/>
      <c r="J36" s="53"/>
      <c r="K36" s="53"/>
      <c r="L36" s="53"/>
      <c r="M36" s="73"/>
      <c r="N36" s="53"/>
      <c r="O36" s="44"/>
      <c r="P36" s="73"/>
      <c r="Q36" s="73"/>
      <c r="R36" s="73"/>
      <c r="S36" s="73"/>
      <c r="T36" s="73"/>
      <c r="U36" s="73"/>
      <c r="V36" s="73"/>
    </row>
    <row r="37" spans="1:22" ht="15.75" x14ac:dyDescent="0.25">
      <c r="A37" s="73" t="s">
        <v>160</v>
      </c>
      <c r="B37" s="44">
        <v>30</v>
      </c>
      <c r="C37" s="46">
        <v>41437</v>
      </c>
      <c r="D37" s="73">
        <v>138</v>
      </c>
      <c r="E37" s="73">
        <v>282</v>
      </c>
      <c r="F37" s="73">
        <v>2</v>
      </c>
      <c r="G37" s="53"/>
      <c r="H37" s="53"/>
      <c r="I37" s="53"/>
      <c r="J37" s="53"/>
      <c r="K37" s="53"/>
      <c r="L37" s="53"/>
      <c r="M37" s="73"/>
      <c r="N37" s="53"/>
      <c r="O37" s="44"/>
      <c r="P37" s="73"/>
      <c r="Q37" s="73"/>
      <c r="R37" s="73"/>
      <c r="S37" s="73"/>
      <c r="T37" s="73"/>
      <c r="U37" s="73"/>
      <c r="V37" s="73"/>
    </row>
    <row r="38" spans="1:22" ht="15.75" x14ac:dyDescent="0.25">
      <c r="A38" s="73" t="s">
        <v>160</v>
      </c>
      <c r="B38" s="44">
        <v>40</v>
      </c>
      <c r="C38" s="46">
        <v>41437</v>
      </c>
      <c r="D38" s="73">
        <v>165</v>
      </c>
      <c r="E38" s="73">
        <v>176</v>
      </c>
      <c r="F38" s="73">
        <v>1.1000000000000001</v>
      </c>
      <c r="G38" s="53"/>
      <c r="H38" s="53"/>
      <c r="I38" s="53"/>
      <c r="J38" s="53"/>
      <c r="K38" s="53"/>
      <c r="L38" s="53"/>
      <c r="M38" s="73"/>
      <c r="N38" s="53"/>
      <c r="O38" s="44"/>
      <c r="P38" s="73"/>
      <c r="Q38" s="73"/>
      <c r="R38" s="73"/>
      <c r="S38" s="73"/>
      <c r="T38" s="73"/>
      <c r="U38" s="73"/>
      <c r="V38" s="73"/>
    </row>
    <row r="39" spans="1:22" ht="15.75" x14ac:dyDescent="0.25">
      <c r="A39" s="73" t="s">
        <v>158</v>
      </c>
      <c r="B39" s="44">
        <v>50</v>
      </c>
      <c r="C39" s="46">
        <v>41437</v>
      </c>
      <c r="D39" s="73">
        <v>125</v>
      </c>
      <c r="E39" s="73">
        <v>191</v>
      </c>
      <c r="F39" s="73">
        <v>1.5</v>
      </c>
      <c r="G39" s="53"/>
      <c r="H39" s="53"/>
      <c r="I39" s="53"/>
      <c r="J39" s="53"/>
      <c r="K39" s="53"/>
      <c r="L39" s="53"/>
      <c r="M39" s="73"/>
      <c r="N39" s="53"/>
      <c r="O39" s="44"/>
      <c r="P39" s="73"/>
      <c r="Q39" s="73"/>
      <c r="R39" s="73"/>
      <c r="S39" s="73"/>
      <c r="T39" s="73"/>
      <c r="U39" s="73"/>
      <c r="V39" s="73"/>
    </row>
    <row r="40" spans="1:22" ht="15.75" x14ac:dyDescent="0.25">
      <c r="A40" s="73" t="s">
        <v>165</v>
      </c>
      <c r="B40" s="44">
        <v>60</v>
      </c>
      <c r="C40" s="46">
        <v>41437</v>
      </c>
      <c r="D40" s="73">
        <v>112</v>
      </c>
      <c r="E40" s="73">
        <v>139</v>
      </c>
      <c r="F40" s="73">
        <v>1.2</v>
      </c>
      <c r="G40" s="53"/>
      <c r="H40" s="53"/>
      <c r="I40" s="53"/>
      <c r="J40" s="53"/>
      <c r="K40" s="53"/>
      <c r="L40" s="53"/>
      <c r="M40" s="73"/>
      <c r="N40" s="53"/>
      <c r="O40" s="44"/>
      <c r="P40" s="73"/>
      <c r="Q40" s="73"/>
      <c r="R40" s="73"/>
      <c r="S40" s="73"/>
      <c r="T40" s="73"/>
      <c r="U40" s="73"/>
      <c r="V40" s="73"/>
    </row>
    <row r="41" spans="1:22" ht="15.75" x14ac:dyDescent="0.25">
      <c r="A41" s="73" t="s">
        <v>165</v>
      </c>
      <c r="B41" s="44">
        <v>80</v>
      </c>
      <c r="C41" s="46">
        <v>41437</v>
      </c>
      <c r="D41" s="73">
        <v>114</v>
      </c>
      <c r="E41" s="73">
        <v>138</v>
      </c>
      <c r="F41" s="73">
        <v>1.2</v>
      </c>
      <c r="G41" s="53"/>
      <c r="H41" s="53"/>
      <c r="I41" s="53"/>
      <c r="J41" s="53"/>
      <c r="K41" s="53"/>
      <c r="L41" s="53"/>
      <c r="M41" s="73"/>
      <c r="N41" s="53"/>
      <c r="O41" s="44"/>
      <c r="P41" s="73"/>
      <c r="Q41" s="73"/>
      <c r="R41" s="73"/>
      <c r="S41" s="73"/>
      <c r="T41" s="73"/>
      <c r="U41" s="73"/>
      <c r="V41" s="73"/>
    </row>
    <row r="42" spans="1:22" ht="15.75" x14ac:dyDescent="0.25">
      <c r="A42" s="73" t="s">
        <v>165</v>
      </c>
      <c r="B42" s="44">
        <v>160</v>
      </c>
      <c r="C42" s="46">
        <v>41437</v>
      </c>
      <c r="D42" s="73">
        <v>108</v>
      </c>
      <c r="E42" s="73">
        <v>88</v>
      </c>
      <c r="F42" s="73">
        <v>0.8</v>
      </c>
      <c r="G42" s="53"/>
      <c r="H42" s="53"/>
      <c r="I42" s="53"/>
      <c r="J42" s="53"/>
      <c r="K42" s="53"/>
      <c r="L42" s="53"/>
      <c r="M42" s="73"/>
      <c r="N42" s="53"/>
      <c r="O42" s="44"/>
      <c r="P42" s="73"/>
      <c r="Q42" s="73"/>
      <c r="R42" s="73"/>
      <c r="S42" s="73"/>
      <c r="T42" s="73"/>
      <c r="U42" s="73"/>
      <c r="V42" s="73"/>
    </row>
    <row r="43" spans="1:22" ht="15.75" x14ac:dyDescent="0.25">
      <c r="A43" s="73" t="s">
        <v>161</v>
      </c>
      <c r="B43" s="44">
        <v>10</v>
      </c>
      <c r="C43" s="46">
        <v>41446</v>
      </c>
      <c r="D43" s="73">
        <v>126</v>
      </c>
      <c r="E43" s="73">
        <v>261</v>
      </c>
      <c r="F43" s="73">
        <v>2.1</v>
      </c>
      <c r="G43" s="53"/>
      <c r="H43" s="53"/>
      <c r="I43" s="53"/>
      <c r="J43" s="53"/>
      <c r="K43" s="53"/>
      <c r="L43" s="53"/>
      <c r="M43" s="73"/>
      <c r="N43" s="53"/>
      <c r="O43" s="44"/>
      <c r="P43" s="73"/>
      <c r="Q43" s="73"/>
      <c r="R43" s="73"/>
      <c r="S43" s="73"/>
      <c r="T43" s="73"/>
      <c r="U43" s="73"/>
      <c r="V43" s="73"/>
    </row>
    <row r="44" spans="1:22" ht="15.75" x14ac:dyDescent="0.25">
      <c r="A44" s="73" t="s">
        <v>217</v>
      </c>
      <c r="B44" s="44">
        <v>20</v>
      </c>
      <c r="C44" s="46">
        <v>41446</v>
      </c>
      <c r="D44" s="44">
        <v>113</v>
      </c>
      <c r="E44" s="44">
        <v>373</v>
      </c>
      <c r="F44" s="44">
        <v>3.3</v>
      </c>
      <c r="G44" s="53"/>
      <c r="H44" s="53"/>
      <c r="I44" s="53"/>
      <c r="J44" s="53"/>
      <c r="K44" s="53"/>
      <c r="L44" s="53"/>
      <c r="M44" s="73"/>
      <c r="N44" s="53"/>
      <c r="O44" s="44"/>
      <c r="P44" s="73"/>
      <c r="Q44" s="73"/>
      <c r="R44" s="73"/>
      <c r="S44" s="73"/>
      <c r="T44" s="73"/>
      <c r="U44" s="73"/>
      <c r="V44" s="73"/>
    </row>
    <row r="45" spans="1:22" ht="15.75" x14ac:dyDescent="0.25">
      <c r="A45" s="73" t="s">
        <v>160</v>
      </c>
      <c r="B45" s="44">
        <v>30</v>
      </c>
      <c r="C45" s="46">
        <v>41446</v>
      </c>
      <c r="D45" s="73">
        <v>101</v>
      </c>
      <c r="E45" s="73">
        <v>197</v>
      </c>
      <c r="F45" s="73">
        <v>2</v>
      </c>
      <c r="G45" s="53"/>
      <c r="H45" s="53"/>
      <c r="I45" s="53"/>
      <c r="J45" s="53"/>
      <c r="K45" s="53"/>
      <c r="L45" s="53"/>
      <c r="M45" s="73"/>
      <c r="N45" s="53"/>
      <c r="O45" s="44"/>
      <c r="P45" s="44"/>
      <c r="Q45" s="44"/>
      <c r="R45" s="44"/>
      <c r="S45" s="44"/>
      <c r="T45" s="44"/>
      <c r="U45" s="44"/>
      <c r="V45" s="44"/>
    </row>
    <row r="46" spans="1:22" ht="15.75" x14ac:dyDescent="0.25">
      <c r="A46" s="44" t="s">
        <v>158</v>
      </c>
      <c r="B46" s="44">
        <v>40</v>
      </c>
      <c r="C46" s="46">
        <v>41446</v>
      </c>
      <c r="D46" s="44">
        <v>195</v>
      </c>
      <c r="E46" s="44">
        <v>254</v>
      </c>
      <c r="F46" s="44">
        <v>1.3</v>
      </c>
      <c r="G46" s="53"/>
      <c r="H46" s="53"/>
      <c r="I46" s="53"/>
      <c r="J46" s="53"/>
      <c r="K46" s="53"/>
      <c r="L46" s="53"/>
      <c r="M46" s="73"/>
      <c r="N46" s="53"/>
      <c r="O46" s="44"/>
      <c r="P46" s="73"/>
      <c r="Q46" s="73"/>
      <c r="R46" s="73"/>
      <c r="S46" s="73"/>
      <c r="T46" s="73"/>
      <c r="U46" s="73"/>
      <c r="V46" s="73"/>
    </row>
    <row r="47" spans="1:22" ht="15.75" x14ac:dyDescent="0.25">
      <c r="A47" s="73" t="s">
        <v>160</v>
      </c>
      <c r="B47" s="44">
        <v>50</v>
      </c>
      <c r="C47" s="46">
        <v>41446</v>
      </c>
      <c r="D47" s="73">
        <v>153</v>
      </c>
      <c r="E47" s="73">
        <v>128</v>
      </c>
      <c r="F47" s="73">
        <v>0.8</v>
      </c>
      <c r="G47" s="53"/>
      <c r="H47" s="53"/>
      <c r="I47" s="53"/>
      <c r="J47" s="53"/>
      <c r="K47" s="53"/>
      <c r="L47" s="53"/>
      <c r="M47" s="44"/>
      <c r="N47" s="53"/>
      <c r="O47" s="44"/>
      <c r="P47" s="44"/>
      <c r="Q47" s="44"/>
      <c r="R47" s="44"/>
      <c r="S47" s="44"/>
      <c r="T47" s="44"/>
      <c r="U47" s="44"/>
      <c r="V47" s="44"/>
    </row>
    <row r="48" spans="1:22" ht="15.75" x14ac:dyDescent="0.25">
      <c r="A48" s="44" t="s">
        <v>158</v>
      </c>
      <c r="B48" s="44">
        <v>50</v>
      </c>
      <c r="C48" s="46">
        <v>41446</v>
      </c>
      <c r="D48" s="44">
        <v>107</v>
      </c>
      <c r="E48" s="44">
        <v>200</v>
      </c>
      <c r="F48" s="44">
        <v>1.9</v>
      </c>
      <c r="G48" s="53"/>
      <c r="H48" s="53"/>
      <c r="I48" s="53"/>
      <c r="J48" s="53"/>
      <c r="K48" s="53"/>
      <c r="L48" s="53"/>
      <c r="M48" s="73"/>
      <c r="N48" s="53"/>
      <c r="O48" s="44"/>
      <c r="P48" s="73"/>
      <c r="Q48" s="73"/>
      <c r="R48" s="73"/>
      <c r="S48" s="73"/>
      <c r="T48" s="73"/>
      <c r="U48" s="73"/>
      <c r="V48" s="73"/>
    </row>
    <row r="49" spans="1:22" ht="15.75" x14ac:dyDescent="0.25">
      <c r="A49" s="73" t="s">
        <v>160</v>
      </c>
      <c r="B49" s="44">
        <v>80</v>
      </c>
      <c r="C49" s="46">
        <v>41446</v>
      </c>
      <c r="D49" s="73">
        <v>154</v>
      </c>
      <c r="E49" s="73">
        <v>79</v>
      </c>
      <c r="F49" s="73">
        <v>0.5</v>
      </c>
      <c r="G49" s="53"/>
      <c r="H49" s="53"/>
      <c r="I49" s="53"/>
      <c r="J49" s="53"/>
      <c r="K49" s="53"/>
      <c r="L49" s="53"/>
      <c r="M49" s="44"/>
      <c r="N49" s="53"/>
      <c r="O49" s="44"/>
      <c r="P49" s="44"/>
      <c r="Q49" s="44"/>
      <c r="R49" s="44"/>
      <c r="S49" s="44"/>
      <c r="T49" s="44"/>
      <c r="U49" s="44"/>
      <c r="V49" s="44"/>
    </row>
    <row r="50" spans="1:22" ht="15.75" x14ac:dyDescent="0.25">
      <c r="A50" s="73" t="s">
        <v>165</v>
      </c>
      <c r="B50" s="44">
        <v>160</v>
      </c>
      <c r="C50" s="46">
        <v>41446</v>
      </c>
      <c r="D50" s="73">
        <v>101</v>
      </c>
      <c r="E50" s="73">
        <v>89</v>
      </c>
      <c r="F50" s="73">
        <v>0.9</v>
      </c>
      <c r="G50" s="53"/>
      <c r="H50" s="53"/>
      <c r="I50" s="53"/>
      <c r="J50" s="53"/>
      <c r="K50" s="53"/>
      <c r="L50" s="53"/>
      <c r="M50" s="73"/>
      <c r="N50" s="53"/>
      <c r="O50" s="44"/>
      <c r="P50" s="73"/>
      <c r="Q50" s="73"/>
      <c r="R50" s="73"/>
      <c r="S50" s="73"/>
      <c r="T50" s="73"/>
      <c r="U50" s="73"/>
      <c r="V50" s="73"/>
    </row>
    <row r="51" spans="1:22" ht="15.75" x14ac:dyDescent="0.25">
      <c r="A51" s="73" t="s">
        <v>161</v>
      </c>
      <c r="B51" s="44">
        <v>10</v>
      </c>
      <c r="C51" s="46">
        <v>41453</v>
      </c>
      <c r="D51" s="73">
        <v>80</v>
      </c>
      <c r="E51" s="73">
        <v>270</v>
      </c>
      <c r="F51" s="73">
        <v>3.4</v>
      </c>
      <c r="G51" s="53"/>
      <c r="H51" s="53"/>
      <c r="I51" s="53"/>
      <c r="J51" s="53"/>
      <c r="K51" s="53"/>
      <c r="L51" s="53"/>
      <c r="M51" s="73"/>
      <c r="N51" s="53"/>
      <c r="O51" s="44"/>
      <c r="P51" s="73"/>
      <c r="Q51" s="73"/>
      <c r="R51" s="73"/>
      <c r="S51" s="73"/>
      <c r="T51" s="73"/>
      <c r="U51" s="73"/>
      <c r="V51" s="73"/>
    </row>
    <row r="52" spans="1:22" ht="15.75" x14ac:dyDescent="0.25">
      <c r="A52" s="73" t="s">
        <v>161</v>
      </c>
      <c r="B52" s="44">
        <v>20</v>
      </c>
      <c r="C52" s="46">
        <v>41453</v>
      </c>
      <c r="D52" s="73">
        <v>64</v>
      </c>
      <c r="E52" s="73">
        <v>180</v>
      </c>
      <c r="F52" s="73">
        <v>2.8</v>
      </c>
      <c r="G52" s="53"/>
      <c r="H52" s="53"/>
      <c r="I52" s="53"/>
      <c r="J52" s="53"/>
      <c r="K52" s="53"/>
      <c r="L52" s="53"/>
      <c r="M52" s="73"/>
      <c r="N52" s="53"/>
      <c r="O52" s="44"/>
      <c r="P52" s="73"/>
      <c r="Q52" s="73"/>
      <c r="R52" s="73"/>
      <c r="S52" s="73"/>
      <c r="T52" s="73"/>
      <c r="U52" s="73"/>
      <c r="V52" s="73"/>
    </row>
    <row r="53" spans="1:22" ht="15.75" x14ac:dyDescent="0.25">
      <c r="A53" s="73" t="s">
        <v>165</v>
      </c>
      <c r="B53" s="44">
        <v>20</v>
      </c>
      <c r="C53" s="46">
        <v>41453</v>
      </c>
      <c r="D53" s="73">
        <v>111</v>
      </c>
      <c r="E53" s="73">
        <v>211</v>
      </c>
      <c r="F53" s="73">
        <v>1.9</v>
      </c>
      <c r="G53" s="53"/>
      <c r="H53" s="53"/>
      <c r="I53" s="53"/>
      <c r="J53" s="53"/>
      <c r="K53" s="53"/>
      <c r="L53" s="53"/>
      <c r="M53" s="73"/>
      <c r="N53" s="53"/>
      <c r="O53" s="44"/>
      <c r="P53" s="73"/>
      <c r="Q53" s="73"/>
      <c r="R53" s="73"/>
      <c r="S53" s="73"/>
      <c r="T53" s="73"/>
      <c r="U53" s="73"/>
      <c r="V53" s="73"/>
    </row>
    <row r="54" spans="1:22" ht="15.75" x14ac:dyDescent="0.25">
      <c r="A54" s="44" t="s">
        <v>157</v>
      </c>
      <c r="B54" s="44">
        <v>20</v>
      </c>
      <c r="C54" s="46">
        <v>41453</v>
      </c>
      <c r="D54" s="44">
        <v>81</v>
      </c>
      <c r="E54" s="44">
        <v>177</v>
      </c>
      <c r="F54" s="44">
        <v>2.2000000000000002</v>
      </c>
      <c r="G54" s="53"/>
      <c r="H54" s="53"/>
      <c r="I54" s="53"/>
      <c r="J54" s="53"/>
      <c r="K54" s="53"/>
      <c r="L54" s="53"/>
      <c r="M54" s="73"/>
      <c r="N54" s="53"/>
      <c r="O54" s="44"/>
      <c r="P54" s="73"/>
      <c r="Q54" s="73"/>
      <c r="R54" s="73"/>
      <c r="S54" s="73"/>
      <c r="T54" s="73"/>
      <c r="U54" s="73"/>
      <c r="V54" s="73"/>
    </row>
    <row r="55" spans="1:22" ht="15.75" x14ac:dyDescent="0.25">
      <c r="A55" s="44" t="s">
        <v>157</v>
      </c>
      <c r="B55" s="44">
        <v>30</v>
      </c>
      <c r="C55" s="46">
        <v>41453</v>
      </c>
      <c r="D55" s="44">
        <v>102</v>
      </c>
      <c r="E55" s="44">
        <v>148</v>
      </c>
      <c r="F55" s="44">
        <v>1.4</v>
      </c>
      <c r="G55" s="53"/>
      <c r="H55" s="53"/>
      <c r="I55" s="53"/>
      <c r="J55" s="53"/>
      <c r="K55" s="53"/>
      <c r="L55" s="53"/>
      <c r="M55" s="44"/>
      <c r="N55" s="53"/>
      <c r="O55" s="44"/>
      <c r="P55" s="44"/>
      <c r="Q55" s="44"/>
      <c r="R55" s="44"/>
      <c r="S55" s="44"/>
      <c r="T55" s="44"/>
      <c r="U55" s="44"/>
      <c r="V55" s="44"/>
    </row>
    <row r="56" spans="1:22" ht="15.75" x14ac:dyDescent="0.25">
      <c r="A56" s="73" t="s">
        <v>217</v>
      </c>
      <c r="B56" s="44">
        <v>30</v>
      </c>
      <c r="C56" s="46">
        <v>41453</v>
      </c>
      <c r="D56" s="44">
        <v>147</v>
      </c>
      <c r="E56" s="44">
        <v>241</v>
      </c>
      <c r="F56" s="44">
        <v>1.6</v>
      </c>
      <c r="G56" s="53"/>
      <c r="H56" s="53"/>
      <c r="I56" s="53"/>
      <c r="J56" s="53"/>
      <c r="K56" s="53"/>
      <c r="L56" s="53"/>
      <c r="M56" s="44"/>
      <c r="N56" s="53"/>
      <c r="O56" s="44"/>
      <c r="P56" s="44"/>
      <c r="Q56" s="44"/>
      <c r="R56" s="44"/>
      <c r="S56" s="44"/>
      <c r="T56" s="44"/>
      <c r="U56" s="44"/>
      <c r="V56" s="44"/>
    </row>
    <row r="57" spans="1:22" ht="15.75" x14ac:dyDescent="0.25">
      <c r="A57" s="73" t="s">
        <v>165</v>
      </c>
      <c r="B57" s="44">
        <v>40</v>
      </c>
      <c r="C57" s="46">
        <v>41453</v>
      </c>
      <c r="D57" s="73">
        <v>72</v>
      </c>
      <c r="E57" s="73">
        <v>130</v>
      </c>
      <c r="F57" s="73">
        <v>1.8</v>
      </c>
      <c r="G57" s="53"/>
      <c r="H57" s="53"/>
      <c r="I57" s="53"/>
      <c r="J57" s="53"/>
      <c r="K57" s="53"/>
      <c r="L57" s="53"/>
      <c r="M57" s="73"/>
      <c r="N57" s="53"/>
      <c r="O57" s="44"/>
      <c r="P57" s="44"/>
      <c r="Q57" s="44"/>
      <c r="R57" s="44"/>
      <c r="S57" s="44"/>
      <c r="T57" s="44"/>
      <c r="U57" s="44"/>
      <c r="V57" s="44"/>
    </row>
    <row r="58" spans="1:22" ht="15.75" x14ac:dyDescent="0.25">
      <c r="A58" s="73" t="s">
        <v>160</v>
      </c>
      <c r="B58" s="44">
        <v>40</v>
      </c>
      <c r="C58" s="46">
        <v>41453</v>
      </c>
      <c r="D58" s="73">
        <v>109</v>
      </c>
      <c r="E58" s="73">
        <v>142</v>
      </c>
      <c r="F58" s="73">
        <v>1.3</v>
      </c>
      <c r="G58" s="53"/>
      <c r="H58" s="53"/>
      <c r="I58" s="53"/>
      <c r="J58" s="53"/>
      <c r="K58" s="53"/>
      <c r="L58" s="53"/>
      <c r="M58" s="73"/>
      <c r="N58" s="53"/>
      <c r="O58" s="44"/>
      <c r="P58" s="73"/>
      <c r="Q58" s="73"/>
      <c r="R58" s="73"/>
      <c r="S58" s="73"/>
      <c r="T58" s="73"/>
      <c r="U58" s="73"/>
      <c r="V58" s="73"/>
    </row>
    <row r="59" spans="1:22" ht="15.75" x14ac:dyDescent="0.25">
      <c r="A59" s="44" t="s">
        <v>158</v>
      </c>
      <c r="B59" s="44">
        <v>40</v>
      </c>
      <c r="C59" s="46">
        <v>41453</v>
      </c>
      <c r="D59" s="44">
        <v>183</v>
      </c>
      <c r="E59" s="44">
        <v>163</v>
      </c>
      <c r="F59" s="44">
        <v>0.9</v>
      </c>
      <c r="G59" s="53"/>
      <c r="H59" s="53"/>
      <c r="I59" s="53"/>
      <c r="J59" s="53"/>
      <c r="K59" s="53"/>
      <c r="L59" s="53"/>
      <c r="M59" s="73"/>
      <c r="N59" s="53"/>
      <c r="O59" s="44"/>
      <c r="P59" s="73"/>
      <c r="Q59" s="73"/>
      <c r="R59" s="73"/>
      <c r="S59" s="73"/>
      <c r="T59" s="73"/>
      <c r="U59" s="73"/>
      <c r="V59" s="73"/>
    </row>
    <row r="60" spans="1:22" ht="15.75" x14ac:dyDescent="0.25">
      <c r="A60" s="44" t="s">
        <v>157</v>
      </c>
      <c r="B60" s="44">
        <v>40</v>
      </c>
      <c r="C60" s="46">
        <v>41453</v>
      </c>
      <c r="D60" s="44">
        <v>94</v>
      </c>
      <c r="E60" s="44">
        <v>125</v>
      </c>
      <c r="F60" s="44">
        <v>1.3</v>
      </c>
      <c r="G60" s="53"/>
      <c r="H60" s="53"/>
      <c r="I60" s="53"/>
      <c r="J60" s="53"/>
      <c r="K60" s="53"/>
      <c r="L60" s="53"/>
      <c r="M60" s="44"/>
      <c r="N60" s="53"/>
      <c r="O60" s="44"/>
      <c r="P60" s="44"/>
      <c r="Q60" s="44"/>
      <c r="R60" s="44"/>
      <c r="S60" s="44"/>
      <c r="T60" s="44"/>
      <c r="U60" s="44"/>
      <c r="V60" s="44"/>
    </row>
    <row r="61" spans="1:22" ht="15.75" x14ac:dyDescent="0.25">
      <c r="A61" s="73" t="s">
        <v>160</v>
      </c>
      <c r="B61" s="44">
        <v>50</v>
      </c>
      <c r="C61" s="46">
        <v>41453</v>
      </c>
      <c r="D61" s="73">
        <v>114</v>
      </c>
      <c r="E61" s="73">
        <v>142</v>
      </c>
      <c r="F61" s="73">
        <v>1.2</v>
      </c>
      <c r="G61" s="53"/>
      <c r="H61" s="53"/>
      <c r="I61" s="53"/>
      <c r="J61" s="53"/>
      <c r="K61" s="53"/>
      <c r="L61" s="53"/>
      <c r="M61" s="44"/>
      <c r="N61" s="53"/>
      <c r="O61" s="44"/>
      <c r="P61" s="44"/>
      <c r="Q61" s="44"/>
      <c r="R61" s="44"/>
      <c r="S61" s="44"/>
      <c r="T61" s="44"/>
      <c r="U61" s="44"/>
      <c r="V61" s="44"/>
    </row>
    <row r="62" spans="1:22" ht="15.75" x14ac:dyDescent="0.25">
      <c r="A62" s="44" t="s">
        <v>158</v>
      </c>
      <c r="B62" s="44">
        <v>50</v>
      </c>
      <c r="C62" s="46">
        <v>41453</v>
      </c>
      <c r="D62" s="73">
        <v>117</v>
      </c>
      <c r="E62" s="73">
        <v>211</v>
      </c>
      <c r="F62" s="73">
        <v>1.8</v>
      </c>
      <c r="G62" s="53"/>
      <c r="H62" s="53"/>
      <c r="I62" s="53"/>
      <c r="J62" s="53"/>
      <c r="K62" s="53"/>
      <c r="L62" s="53"/>
      <c r="M62" s="73"/>
      <c r="N62" s="53"/>
      <c r="O62" s="44"/>
      <c r="P62" s="73"/>
      <c r="Q62" s="73"/>
      <c r="R62" s="73"/>
      <c r="S62" s="73"/>
      <c r="T62" s="73"/>
      <c r="U62" s="73"/>
      <c r="V62" s="73"/>
    </row>
    <row r="63" spans="1:22" ht="15.75" x14ac:dyDescent="0.25">
      <c r="A63" s="44" t="s">
        <v>157</v>
      </c>
      <c r="B63" s="44">
        <v>50</v>
      </c>
      <c r="C63" s="46">
        <v>41453</v>
      </c>
      <c r="D63" s="44">
        <v>122</v>
      </c>
      <c r="E63" s="44">
        <v>229</v>
      </c>
      <c r="F63" s="44">
        <v>1.9</v>
      </c>
      <c r="G63" s="53"/>
      <c r="H63" s="53"/>
      <c r="I63" s="53"/>
      <c r="J63" s="53"/>
      <c r="K63" s="53"/>
      <c r="L63" s="53"/>
      <c r="M63" s="44"/>
      <c r="N63" s="53"/>
      <c r="O63" s="44"/>
      <c r="P63" s="73"/>
      <c r="Q63" s="73"/>
      <c r="R63" s="73"/>
      <c r="S63" s="73"/>
      <c r="T63" s="73"/>
      <c r="U63" s="73"/>
      <c r="V63" s="73"/>
    </row>
    <row r="64" spans="1:22" ht="15.75" x14ac:dyDescent="0.25">
      <c r="A64" s="73" t="s">
        <v>165</v>
      </c>
      <c r="B64" s="44">
        <v>60</v>
      </c>
      <c r="C64" s="46">
        <v>41453</v>
      </c>
      <c r="D64" s="73">
        <v>89</v>
      </c>
      <c r="E64" s="73">
        <v>130</v>
      </c>
      <c r="F64" s="73">
        <v>1.5</v>
      </c>
      <c r="G64" s="53"/>
      <c r="H64" s="53"/>
      <c r="I64" s="53"/>
      <c r="J64" s="53"/>
      <c r="K64" s="53"/>
      <c r="L64" s="53"/>
      <c r="M64" s="44"/>
      <c r="N64" s="53"/>
      <c r="O64" s="44"/>
      <c r="P64" s="44"/>
      <c r="Q64" s="44"/>
      <c r="R64" s="44"/>
      <c r="S64" s="44"/>
      <c r="T64" s="44"/>
      <c r="U64" s="44"/>
      <c r="V64" s="44"/>
    </row>
    <row r="65" spans="1:22" ht="15.75" x14ac:dyDescent="0.25">
      <c r="A65" s="73" t="s">
        <v>160</v>
      </c>
      <c r="B65" s="44">
        <v>60</v>
      </c>
      <c r="C65" s="46">
        <v>41453</v>
      </c>
      <c r="D65" s="73">
        <v>107</v>
      </c>
      <c r="E65" s="73">
        <v>152</v>
      </c>
      <c r="F65" s="73">
        <v>1.4</v>
      </c>
      <c r="G65" s="53"/>
      <c r="H65" s="53"/>
      <c r="I65" s="53"/>
      <c r="J65" s="53"/>
      <c r="K65" s="53"/>
      <c r="L65" s="53"/>
      <c r="M65" s="73"/>
      <c r="N65" s="53"/>
      <c r="O65" s="44"/>
      <c r="P65" s="73"/>
      <c r="Q65" s="73"/>
      <c r="R65" s="73"/>
      <c r="S65" s="73"/>
      <c r="T65" s="73"/>
      <c r="U65" s="73"/>
      <c r="V65" s="73"/>
    </row>
    <row r="66" spans="1:22" ht="15.75" x14ac:dyDescent="0.25">
      <c r="A66" s="73" t="s">
        <v>160</v>
      </c>
      <c r="B66" s="44">
        <v>60</v>
      </c>
      <c r="C66" s="46">
        <v>41453</v>
      </c>
      <c r="D66" s="44">
        <v>107</v>
      </c>
      <c r="E66" s="44">
        <v>109</v>
      </c>
      <c r="F66" s="44">
        <v>1</v>
      </c>
      <c r="G66" s="53"/>
      <c r="H66" s="53"/>
      <c r="I66" s="53"/>
      <c r="J66" s="53"/>
      <c r="K66" s="53"/>
      <c r="L66" s="53"/>
      <c r="M66" s="73"/>
      <c r="N66" s="53"/>
      <c r="O66" s="44"/>
      <c r="P66" s="73"/>
      <c r="Q66" s="73"/>
      <c r="R66" s="73"/>
      <c r="S66" s="73"/>
      <c r="T66" s="73"/>
      <c r="U66" s="73"/>
      <c r="V66" s="73"/>
    </row>
    <row r="67" spans="1:22" ht="15.75" x14ac:dyDescent="0.25">
      <c r="A67" s="44" t="s">
        <v>157</v>
      </c>
      <c r="B67" s="44">
        <v>60</v>
      </c>
      <c r="C67" s="46">
        <v>41453</v>
      </c>
      <c r="D67" s="44">
        <v>93</v>
      </c>
      <c r="E67" s="44">
        <v>131</v>
      </c>
      <c r="F67" s="44">
        <v>1.4</v>
      </c>
      <c r="G67" s="53"/>
      <c r="H67" s="53"/>
      <c r="I67" s="53"/>
      <c r="J67" s="53"/>
      <c r="K67" s="53"/>
      <c r="L67" s="53"/>
      <c r="M67" s="73"/>
      <c r="N67" s="53"/>
      <c r="O67" s="44"/>
      <c r="P67" s="44"/>
      <c r="Q67" s="44"/>
      <c r="R67" s="44"/>
      <c r="S67" s="44"/>
      <c r="T67" s="44"/>
      <c r="U67" s="44"/>
      <c r="V67" s="44"/>
    </row>
    <row r="68" spans="1:22" ht="15.75" x14ac:dyDescent="0.25">
      <c r="A68" s="73" t="s">
        <v>160</v>
      </c>
      <c r="B68" s="44">
        <v>70</v>
      </c>
      <c r="C68" s="46">
        <v>41453</v>
      </c>
      <c r="D68" s="73">
        <v>97</v>
      </c>
      <c r="E68" s="73">
        <v>139</v>
      </c>
      <c r="F68" s="73">
        <v>1.4</v>
      </c>
      <c r="G68" s="53"/>
      <c r="H68" s="53"/>
      <c r="I68" s="53"/>
      <c r="J68" s="53"/>
      <c r="K68" s="53"/>
      <c r="L68" s="53"/>
      <c r="M68" s="44"/>
      <c r="N68" s="53"/>
      <c r="O68" s="44"/>
      <c r="P68" s="44"/>
      <c r="Q68" s="44"/>
      <c r="R68" s="44"/>
      <c r="S68" s="44"/>
      <c r="T68" s="44"/>
      <c r="U68" s="44"/>
      <c r="V68" s="44"/>
    </row>
    <row r="69" spans="1:22" ht="15.75" x14ac:dyDescent="0.25">
      <c r="A69" s="73" t="s">
        <v>165</v>
      </c>
      <c r="B69" s="44">
        <v>80</v>
      </c>
      <c r="C69" s="46">
        <v>41453</v>
      </c>
      <c r="D69" s="73">
        <v>94</v>
      </c>
      <c r="E69" s="73">
        <v>146</v>
      </c>
      <c r="F69" s="73">
        <v>1.6</v>
      </c>
      <c r="G69" s="53"/>
      <c r="H69" s="53"/>
      <c r="I69" s="53"/>
      <c r="J69" s="53"/>
      <c r="K69" s="53"/>
      <c r="L69" s="53"/>
      <c r="M69" s="73"/>
      <c r="N69" s="53"/>
      <c r="O69" s="44"/>
      <c r="P69" s="73"/>
      <c r="Q69" s="73"/>
      <c r="R69" s="73"/>
      <c r="S69" s="73"/>
      <c r="T69" s="73"/>
      <c r="U69" s="73"/>
      <c r="V69" s="73"/>
    </row>
    <row r="70" spans="1:22" ht="15.75" x14ac:dyDescent="0.25">
      <c r="A70" s="73" t="s">
        <v>160</v>
      </c>
      <c r="B70" s="44">
        <v>80</v>
      </c>
      <c r="C70" s="46">
        <v>41453</v>
      </c>
      <c r="D70" s="73">
        <v>128</v>
      </c>
      <c r="E70" s="73">
        <v>113</v>
      </c>
      <c r="F70" s="73">
        <v>0.9</v>
      </c>
      <c r="G70" s="53"/>
      <c r="H70" s="53"/>
      <c r="I70" s="53"/>
      <c r="J70" s="53"/>
      <c r="K70" s="53"/>
      <c r="L70" s="53"/>
      <c r="M70" s="73"/>
      <c r="N70" s="53"/>
      <c r="O70" s="44"/>
      <c r="P70" s="73"/>
      <c r="Q70" s="73"/>
      <c r="R70" s="73"/>
      <c r="S70" s="73"/>
      <c r="T70" s="73"/>
      <c r="U70" s="73"/>
      <c r="V70" s="73"/>
    </row>
    <row r="71" spans="1:22" ht="15.75" x14ac:dyDescent="0.25">
      <c r="A71" s="73" t="s">
        <v>165</v>
      </c>
      <c r="B71" s="44">
        <v>100</v>
      </c>
      <c r="C71" s="46">
        <v>41453</v>
      </c>
      <c r="D71" s="73">
        <v>80</v>
      </c>
      <c r="E71" s="73">
        <v>84</v>
      </c>
      <c r="F71" s="73">
        <v>1</v>
      </c>
      <c r="G71" s="53"/>
      <c r="H71" s="53"/>
      <c r="I71" s="53"/>
      <c r="J71" s="53"/>
      <c r="K71" s="53"/>
      <c r="L71" s="53"/>
      <c r="M71" s="73"/>
      <c r="N71" s="53"/>
      <c r="O71" s="44"/>
      <c r="P71" s="73"/>
      <c r="Q71" s="73"/>
      <c r="R71" s="73"/>
      <c r="S71" s="73"/>
      <c r="T71" s="73"/>
      <c r="U71" s="73"/>
      <c r="V71" s="73"/>
    </row>
    <row r="72" spans="1:22" ht="15.75" x14ac:dyDescent="0.25">
      <c r="A72" s="73" t="s">
        <v>165</v>
      </c>
      <c r="B72" s="44">
        <v>120</v>
      </c>
      <c r="C72" s="46">
        <v>41453</v>
      </c>
      <c r="D72" s="73">
        <v>93</v>
      </c>
      <c r="E72" s="73">
        <v>89</v>
      </c>
      <c r="F72" s="73">
        <v>1</v>
      </c>
      <c r="G72" s="53"/>
      <c r="H72" s="53"/>
      <c r="I72" s="53"/>
      <c r="J72" s="53"/>
      <c r="K72" s="53"/>
      <c r="L72" s="53"/>
      <c r="M72" s="73"/>
      <c r="N72" s="53"/>
      <c r="O72" s="44"/>
      <c r="P72" s="73"/>
      <c r="Q72" s="73"/>
      <c r="R72" s="73"/>
      <c r="S72" s="73"/>
      <c r="T72" s="73"/>
      <c r="U72" s="73"/>
      <c r="V72" s="73"/>
    </row>
    <row r="73" spans="1:22" ht="15.75" x14ac:dyDescent="0.25">
      <c r="A73" s="73" t="s">
        <v>165</v>
      </c>
      <c r="B73" s="44">
        <v>140</v>
      </c>
      <c r="C73" s="46">
        <v>41453</v>
      </c>
      <c r="D73" s="73">
        <v>124</v>
      </c>
      <c r="E73" s="73">
        <v>94</v>
      </c>
      <c r="F73" s="73">
        <v>0.8</v>
      </c>
      <c r="G73" s="53"/>
      <c r="H73" s="53"/>
      <c r="I73" s="53"/>
      <c r="J73" s="53"/>
      <c r="K73" s="53"/>
      <c r="L73" s="53"/>
      <c r="M73" s="73"/>
      <c r="N73" s="53"/>
      <c r="O73" s="44"/>
      <c r="P73" s="73"/>
      <c r="Q73" s="73"/>
      <c r="R73" s="73"/>
      <c r="S73" s="73"/>
      <c r="T73" s="73"/>
      <c r="U73" s="73"/>
      <c r="V73" s="73"/>
    </row>
    <row r="74" spans="1:22" ht="15.75" x14ac:dyDescent="0.25">
      <c r="A74" s="73" t="s">
        <v>165</v>
      </c>
      <c r="B74" s="44">
        <v>160</v>
      </c>
      <c r="C74" s="46">
        <v>41453</v>
      </c>
      <c r="D74" s="73">
        <v>94</v>
      </c>
      <c r="E74" s="73">
        <v>93</v>
      </c>
      <c r="F74" s="73">
        <v>1</v>
      </c>
      <c r="G74" s="53"/>
      <c r="H74" s="53"/>
      <c r="I74" s="53"/>
      <c r="J74" s="53"/>
      <c r="K74" s="53"/>
      <c r="L74" s="53"/>
      <c r="M74" s="73"/>
      <c r="N74" s="53"/>
      <c r="O74" s="44"/>
      <c r="P74" s="73"/>
      <c r="Q74" s="73"/>
      <c r="R74" s="73"/>
      <c r="S74" s="73"/>
      <c r="T74" s="73"/>
      <c r="U74" s="73"/>
      <c r="V74" s="73"/>
    </row>
    <row r="75" spans="1:22" ht="15.75" x14ac:dyDescent="0.25">
      <c r="A75" s="44" t="s">
        <v>158</v>
      </c>
      <c r="B75" s="44">
        <v>10</v>
      </c>
      <c r="C75" s="46">
        <v>41467</v>
      </c>
      <c r="D75" s="44">
        <v>179</v>
      </c>
      <c r="E75" s="44">
        <v>153</v>
      </c>
      <c r="F75" s="44">
        <v>0.9</v>
      </c>
      <c r="G75" s="53"/>
      <c r="H75" s="53"/>
      <c r="I75" s="53"/>
      <c r="J75" s="53"/>
      <c r="K75" s="53"/>
      <c r="L75" s="53"/>
      <c r="M75" s="73"/>
      <c r="N75" s="53"/>
      <c r="O75" s="44"/>
      <c r="P75" s="73"/>
      <c r="Q75" s="73"/>
      <c r="R75" s="73"/>
      <c r="S75" s="73"/>
      <c r="T75" s="73"/>
      <c r="U75" s="73"/>
      <c r="V75" s="73"/>
    </row>
    <row r="76" spans="1:22" ht="15.75" x14ac:dyDescent="0.25">
      <c r="A76" s="73" t="s">
        <v>217</v>
      </c>
      <c r="B76" s="44">
        <v>20</v>
      </c>
      <c r="C76" s="46">
        <v>41467</v>
      </c>
      <c r="D76" s="44">
        <v>104</v>
      </c>
      <c r="E76" s="44">
        <v>419</v>
      </c>
      <c r="F76" s="44">
        <v>4</v>
      </c>
      <c r="G76" s="53"/>
      <c r="H76" s="53"/>
      <c r="I76" s="53"/>
      <c r="J76" s="53"/>
      <c r="K76" s="53"/>
      <c r="L76" s="53"/>
      <c r="M76" s="44"/>
      <c r="N76" s="53"/>
      <c r="O76" s="44"/>
      <c r="P76" s="44"/>
      <c r="Q76" s="44"/>
      <c r="R76" s="44"/>
      <c r="S76" s="44"/>
      <c r="T76" s="44"/>
      <c r="U76" s="44"/>
      <c r="V76" s="44"/>
    </row>
    <row r="77" spans="1:22" ht="15.75" x14ac:dyDescent="0.25">
      <c r="A77" s="44" t="s">
        <v>157</v>
      </c>
      <c r="B77" s="44">
        <v>20</v>
      </c>
      <c r="C77" s="46">
        <v>41467</v>
      </c>
      <c r="D77" s="44">
        <v>117</v>
      </c>
      <c r="E77" s="44">
        <v>253</v>
      </c>
      <c r="F77" s="44">
        <v>2.2000000000000002</v>
      </c>
      <c r="G77" s="53"/>
      <c r="H77" s="53"/>
      <c r="I77" s="53"/>
      <c r="J77" s="53"/>
      <c r="K77" s="53"/>
      <c r="L77" s="53"/>
      <c r="M77" s="73"/>
      <c r="N77" s="53"/>
      <c r="O77" s="44"/>
      <c r="P77" s="44"/>
      <c r="Q77" s="44"/>
      <c r="R77" s="44"/>
      <c r="S77" s="44"/>
      <c r="T77" s="44"/>
      <c r="U77" s="44"/>
      <c r="V77" s="44"/>
    </row>
    <row r="78" spans="1:22" ht="15.75" x14ac:dyDescent="0.25">
      <c r="A78" s="44" t="s">
        <v>157</v>
      </c>
      <c r="B78" s="44">
        <v>20</v>
      </c>
      <c r="C78" s="46">
        <v>41467</v>
      </c>
      <c r="D78" s="44">
        <v>117</v>
      </c>
      <c r="E78" s="44">
        <v>277</v>
      </c>
      <c r="F78" s="44">
        <v>2.4</v>
      </c>
      <c r="G78" s="53"/>
      <c r="H78" s="53"/>
      <c r="I78" s="53"/>
      <c r="J78" s="53"/>
      <c r="K78" s="53"/>
      <c r="L78" s="53"/>
      <c r="M78" s="44"/>
      <c r="N78" s="53"/>
      <c r="O78" s="44"/>
      <c r="P78" s="44"/>
      <c r="Q78" s="44"/>
      <c r="R78" s="44"/>
      <c r="S78" s="44"/>
      <c r="T78" s="44"/>
      <c r="U78" s="44"/>
      <c r="V78" s="44"/>
    </row>
    <row r="79" spans="1:22" ht="15.75" x14ac:dyDescent="0.25">
      <c r="A79" s="44" t="s">
        <v>157</v>
      </c>
      <c r="B79" s="44">
        <v>40</v>
      </c>
      <c r="C79" s="46">
        <v>41467</v>
      </c>
      <c r="D79" s="44">
        <v>128</v>
      </c>
      <c r="E79" s="44">
        <v>188</v>
      </c>
      <c r="F79" s="44">
        <v>1.5</v>
      </c>
      <c r="G79" s="53"/>
      <c r="H79" s="53"/>
      <c r="I79" s="53"/>
      <c r="J79" s="53"/>
      <c r="K79" s="53"/>
      <c r="L79" s="53"/>
      <c r="M79" s="44"/>
      <c r="N79" s="53"/>
      <c r="O79" s="44"/>
      <c r="P79" s="44"/>
      <c r="Q79" s="44"/>
      <c r="R79" s="44"/>
      <c r="S79" s="44"/>
      <c r="T79" s="44"/>
      <c r="U79" s="44"/>
      <c r="V79" s="44"/>
    </row>
    <row r="80" spans="1:22" ht="15.75" x14ac:dyDescent="0.25">
      <c r="A80" s="44" t="s">
        <v>157</v>
      </c>
      <c r="B80" s="44">
        <v>50</v>
      </c>
      <c r="C80" s="46">
        <v>41467</v>
      </c>
      <c r="D80" s="44">
        <v>181</v>
      </c>
      <c r="E80" s="44">
        <v>196</v>
      </c>
      <c r="F80" s="44">
        <v>1.1000000000000001</v>
      </c>
      <c r="G80" s="53"/>
      <c r="H80" s="53"/>
      <c r="I80" s="53"/>
      <c r="J80" s="53"/>
      <c r="K80" s="53"/>
      <c r="L80" s="53"/>
      <c r="M80" s="44"/>
      <c r="N80" s="53"/>
      <c r="O80" s="44"/>
      <c r="P80" s="44"/>
      <c r="Q80" s="44"/>
      <c r="R80" s="44"/>
      <c r="S80" s="44"/>
      <c r="T80" s="44"/>
      <c r="U80" s="44"/>
      <c r="V80" s="44"/>
    </row>
    <row r="81" spans="1:22" ht="15.75" x14ac:dyDescent="0.25">
      <c r="A81" s="44" t="s">
        <v>165</v>
      </c>
      <c r="B81" s="44">
        <v>40</v>
      </c>
      <c r="C81" s="46">
        <v>41467</v>
      </c>
      <c r="D81" s="44">
        <v>105</v>
      </c>
      <c r="E81" s="44">
        <v>207</v>
      </c>
      <c r="F81" s="44">
        <v>2</v>
      </c>
      <c r="G81" s="53"/>
      <c r="H81" s="53"/>
      <c r="I81" s="53"/>
      <c r="J81" s="53"/>
      <c r="K81" s="53"/>
      <c r="L81" s="53"/>
      <c r="M81" s="44"/>
      <c r="N81" s="53"/>
      <c r="O81" s="44"/>
      <c r="P81" s="44"/>
      <c r="Q81" s="44"/>
      <c r="R81" s="44"/>
      <c r="S81" s="44"/>
      <c r="T81" s="44"/>
      <c r="U81" s="44"/>
      <c r="V81" s="44"/>
    </row>
    <row r="82" spans="1:22" ht="15.75" x14ac:dyDescent="0.25">
      <c r="A82" s="44" t="s">
        <v>165</v>
      </c>
      <c r="B82" s="44">
        <v>60</v>
      </c>
      <c r="C82" s="46">
        <v>41467</v>
      </c>
      <c r="D82" s="44">
        <v>114</v>
      </c>
      <c r="E82" s="44">
        <v>208</v>
      </c>
      <c r="F82" s="44">
        <v>1.8</v>
      </c>
      <c r="G82" s="53"/>
      <c r="H82" s="53"/>
      <c r="I82" s="53"/>
      <c r="J82" s="53"/>
      <c r="K82" s="53"/>
      <c r="L82" s="53"/>
      <c r="M82" s="44"/>
      <c r="N82" s="53"/>
      <c r="O82" s="44"/>
      <c r="P82" s="44"/>
      <c r="Q82" s="44"/>
      <c r="R82" s="44"/>
      <c r="S82" s="44"/>
      <c r="T82" s="44"/>
      <c r="U82" s="44"/>
      <c r="V82" s="44"/>
    </row>
    <row r="83" spans="1:22" ht="15.75" x14ac:dyDescent="0.25">
      <c r="A83" s="44" t="s">
        <v>165</v>
      </c>
      <c r="B83" s="44">
        <v>60</v>
      </c>
      <c r="C83" s="46">
        <v>41467</v>
      </c>
      <c r="D83" s="44">
        <v>114</v>
      </c>
      <c r="E83" s="44">
        <v>163</v>
      </c>
      <c r="F83" s="44">
        <v>1.4</v>
      </c>
      <c r="G83" s="53"/>
      <c r="H83" s="53"/>
      <c r="I83" s="53"/>
      <c r="J83" s="53"/>
      <c r="K83" s="53"/>
      <c r="L83" s="53"/>
      <c r="M83" s="44"/>
      <c r="N83" s="53"/>
      <c r="O83" s="44"/>
      <c r="P83" s="44"/>
      <c r="Q83" s="44"/>
      <c r="R83" s="44"/>
      <c r="S83" s="44"/>
      <c r="T83" s="44"/>
      <c r="U83" s="44"/>
      <c r="V83" s="44"/>
    </row>
    <row r="84" spans="1:22" ht="15.75" x14ac:dyDescent="0.25">
      <c r="A84" s="44" t="s">
        <v>165</v>
      </c>
      <c r="B84" s="44">
        <v>100</v>
      </c>
      <c r="C84" s="46">
        <v>41467</v>
      </c>
      <c r="D84" s="44">
        <v>127</v>
      </c>
      <c r="E84" s="44">
        <v>109</v>
      </c>
      <c r="F84" s="44">
        <v>0.9</v>
      </c>
      <c r="G84" s="53"/>
      <c r="H84" s="53"/>
      <c r="I84" s="53"/>
      <c r="J84" s="53"/>
      <c r="K84" s="53"/>
      <c r="L84" s="53"/>
      <c r="M84" s="44"/>
      <c r="N84" s="53"/>
      <c r="O84" s="44"/>
      <c r="P84" s="44"/>
      <c r="Q84" s="44"/>
      <c r="R84" s="44"/>
      <c r="S84" s="44"/>
      <c r="T84" s="44"/>
      <c r="U84" s="44"/>
      <c r="V84" s="44"/>
    </row>
    <row r="85" spans="1:22" ht="15.75" x14ac:dyDescent="0.25">
      <c r="A85" s="44" t="s">
        <v>165</v>
      </c>
      <c r="B85" s="44">
        <v>120</v>
      </c>
      <c r="C85" s="46">
        <v>41467</v>
      </c>
      <c r="D85" s="44">
        <v>115</v>
      </c>
      <c r="E85" s="44">
        <v>118</v>
      </c>
      <c r="F85" s="44">
        <v>1</v>
      </c>
      <c r="G85" s="53"/>
      <c r="H85" s="53"/>
      <c r="I85" s="53"/>
      <c r="J85" s="53"/>
      <c r="K85" s="53"/>
      <c r="L85" s="53"/>
      <c r="M85" s="44"/>
      <c r="N85" s="53"/>
      <c r="O85" s="44"/>
      <c r="P85" s="44"/>
      <c r="Q85" s="44"/>
      <c r="R85" s="44"/>
      <c r="S85" s="44"/>
      <c r="T85" s="44"/>
      <c r="U85" s="44"/>
      <c r="V85" s="44"/>
    </row>
    <row r="86" spans="1:22" ht="15.75" x14ac:dyDescent="0.25">
      <c r="A86" s="44" t="s">
        <v>165</v>
      </c>
      <c r="B86" s="44">
        <v>140</v>
      </c>
      <c r="C86" s="46">
        <v>41467</v>
      </c>
      <c r="D86" s="44">
        <v>114</v>
      </c>
      <c r="E86" s="44">
        <v>113</v>
      </c>
      <c r="F86" s="44">
        <v>1</v>
      </c>
      <c r="G86" s="53"/>
      <c r="H86" s="53"/>
      <c r="I86" s="53"/>
      <c r="J86" s="53"/>
      <c r="K86" s="53"/>
      <c r="L86" s="53"/>
      <c r="M86" s="44"/>
      <c r="N86" s="53"/>
      <c r="O86" s="44"/>
      <c r="P86" s="44"/>
      <c r="Q86" s="44"/>
      <c r="R86" s="44"/>
      <c r="S86" s="44"/>
      <c r="T86" s="44"/>
      <c r="U86" s="44"/>
      <c r="V86" s="44"/>
    </row>
    <row r="87" spans="1:22" ht="15.75" x14ac:dyDescent="0.25">
      <c r="A87" s="44" t="s">
        <v>165</v>
      </c>
      <c r="B87" s="44">
        <v>160</v>
      </c>
      <c r="C87" s="46">
        <v>41467</v>
      </c>
      <c r="D87" s="44">
        <v>101</v>
      </c>
      <c r="E87" s="44">
        <v>97</v>
      </c>
      <c r="F87" s="44">
        <v>1</v>
      </c>
      <c r="G87" s="53"/>
      <c r="H87" s="53"/>
      <c r="I87" s="53"/>
      <c r="J87" s="53"/>
      <c r="K87" s="53"/>
      <c r="L87" s="53"/>
      <c r="M87" s="44"/>
      <c r="N87" s="53"/>
      <c r="O87" s="44"/>
      <c r="P87" s="44"/>
      <c r="Q87" s="44"/>
      <c r="R87" s="44"/>
      <c r="S87" s="44"/>
      <c r="T87" s="44"/>
      <c r="U87" s="44"/>
      <c r="V87" s="44"/>
    </row>
    <row r="88" spans="1:22" ht="15.75" x14ac:dyDescent="0.25">
      <c r="A88" s="44" t="s">
        <v>161</v>
      </c>
      <c r="B88" s="44">
        <v>10</v>
      </c>
      <c r="C88" s="46">
        <v>41467</v>
      </c>
      <c r="D88" s="44">
        <v>117</v>
      </c>
      <c r="E88" s="44">
        <v>327</v>
      </c>
      <c r="F88" s="44">
        <v>2.8</v>
      </c>
      <c r="G88" s="53"/>
      <c r="H88" s="53"/>
      <c r="I88" s="53"/>
      <c r="J88" s="53"/>
      <c r="K88" s="53"/>
      <c r="L88" s="53"/>
      <c r="M88" s="44"/>
      <c r="N88" s="53"/>
      <c r="O88" s="44"/>
      <c r="P88" s="44"/>
      <c r="Q88" s="44"/>
      <c r="R88" s="44"/>
      <c r="S88" s="44"/>
      <c r="T88" s="44"/>
      <c r="U88" s="44"/>
      <c r="V88" s="44"/>
    </row>
    <row r="89" spans="1:22" ht="15.75" x14ac:dyDescent="0.25">
      <c r="A89" s="44" t="s">
        <v>161</v>
      </c>
      <c r="B89" s="44">
        <v>20</v>
      </c>
      <c r="C89" s="46">
        <v>41467</v>
      </c>
      <c r="D89" s="44">
        <v>135</v>
      </c>
      <c r="E89" s="44">
        <v>331</v>
      </c>
      <c r="F89" s="44">
        <v>2.5</v>
      </c>
      <c r="G89" s="53"/>
      <c r="H89" s="53"/>
      <c r="I89" s="53"/>
      <c r="J89" s="53"/>
      <c r="K89" s="53"/>
      <c r="L89" s="53"/>
      <c r="M89" s="44"/>
      <c r="N89" s="53"/>
      <c r="O89" s="44"/>
      <c r="P89" s="44"/>
      <c r="Q89" s="44"/>
      <c r="R89" s="44"/>
      <c r="S89" s="44"/>
      <c r="T89" s="44"/>
      <c r="U89" s="44"/>
      <c r="V89" s="44"/>
    </row>
    <row r="90" spans="1:22" ht="15.75" x14ac:dyDescent="0.25">
      <c r="A90" s="44" t="s">
        <v>161</v>
      </c>
      <c r="B90" s="44">
        <v>30</v>
      </c>
      <c r="C90" s="46">
        <v>41467</v>
      </c>
      <c r="D90" s="44">
        <v>80</v>
      </c>
      <c r="E90" s="44">
        <v>196</v>
      </c>
      <c r="F90" s="44">
        <v>2.5</v>
      </c>
      <c r="G90" s="53"/>
      <c r="H90" s="53"/>
      <c r="I90" s="53"/>
      <c r="J90" s="53"/>
      <c r="K90" s="53"/>
      <c r="L90" s="53"/>
      <c r="M90" s="44"/>
      <c r="N90" s="53"/>
      <c r="O90" s="44"/>
      <c r="P90" s="44"/>
      <c r="Q90" s="44"/>
      <c r="R90" s="44"/>
      <c r="S90" s="44"/>
      <c r="T90" s="44"/>
      <c r="U90" s="44"/>
      <c r="V90" s="44"/>
    </row>
    <row r="91" spans="1:22" ht="15.75" x14ac:dyDescent="0.25">
      <c r="A91" s="44" t="s">
        <v>160</v>
      </c>
      <c r="B91" s="44">
        <v>10</v>
      </c>
      <c r="C91" s="46">
        <v>41467</v>
      </c>
      <c r="D91" s="44">
        <v>196</v>
      </c>
      <c r="E91" s="44">
        <v>141</v>
      </c>
      <c r="F91" s="44">
        <v>0.7</v>
      </c>
      <c r="G91" s="53"/>
      <c r="H91" s="53"/>
      <c r="I91" s="53"/>
      <c r="J91" s="53"/>
      <c r="K91" s="53"/>
      <c r="L91" s="53"/>
      <c r="M91" s="44"/>
      <c r="N91" s="53"/>
      <c r="O91" s="44"/>
      <c r="P91" s="44"/>
      <c r="Q91" s="44"/>
      <c r="R91" s="44"/>
      <c r="S91" s="44"/>
      <c r="T91" s="44"/>
      <c r="U91" s="44"/>
      <c r="V91" s="44"/>
    </row>
    <row r="92" spans="1:22" ht="15.75" x14ac:dyDescent="0.25">
      <c r="A92" s="44" t="s">
        <v>160</v>
      </c>
      <c r="B92" s="44">
        <v>10</v>
      </c>
      <c r="C92" s="46">
        <v>41467</v>
      </c>
      <c r="D92" s="44">
        <v>128</v>
      </c>
      <c r="E92" s="44">
        <v>351</v>
      </c>
      <c r="F92" s="44">
        <v>2.8</v>
      </c>
      <c r="G92" s="53"/>
      <c r="H92" s="53"/>
      <c r="I92" s="53"/>
      <c r="J92" s="53"/>
      <c r="K92" s="53"/>
      <c r="L92" s="53"/>
      <c r="M92" s="44"/>
      <c r="N92" s="53"/>
      <c r="O92" s="44"/>
      <c r="P92" s="44"/>
      <c r="Q92" s="44"/>
      <c r="R92" s="44"/>
      <c r="S92" s="44"/>
      <c r="T92" s="44"/>
      <c r="U92" s="44"/>
      <c r="V92" s="44"/>
    </row>
    <row r="93" spans="1:22" ht="15.75" x14ac:dyDescent="0.25">
      <c r="A93" s="44" t="s">
        <v>160</v>
      </c>
      <c r="B93" s="44">
        <v>20</v>
      </c>
      <c r="C93" s="46">
        <v>41467</v>
      </c>
      <c r="D93" s="44">
        <v>119</v>
      </c>
      <c r="E93" s="44">
        <v>246</v>
      </c>
      <c r="F93" s="44">
        <v>2.1</v>
      </c>
      <c r="G93" s="53"/>
      <c r="H93" s="53"/>
      <c r="I93" s="53"/>
      <c r="J93" s="53"/>
      <c r="K93" s="53"/>
      <c r="L93" s="53"/>
      <c r="M93" s="44"/>
      <c r="N93" s="53"/>
      <c r="O93" s="44"/>
      <c r="P93" s="44"/>
      <c r="Q93" s="44"/>
      <c r="R93" s="44"/>
      <c r="S93" s="44"/>
      <c r="T93" s="44"/>
      <c r="U93" s="44"/>
      <c r="V93" s="44"/>
    </row>
    <row r="94" spans="1:22" ht="15.75" x14ac:dyDescent="0.25">
      <c r="A94" s="44" t="s">
        <v>160</v>
      </c>
      <c r="B94" s="44">
        <v>30</v>
      </c>
      <c r="C94" s="46">
        <v>41467</v>
      </c>
      <c r="D94" s="44">
        <v>153</v>
      </c>
      <c r="E94" s="44">
        <v>299</v>
      </c>
      <c r="F94" s="44">
        <v>2</v>
      </c>
      <c r="G94" s="53"/>
      <c r="H94" s="53"/>
      <c r="I94" s="53"/>
      <c r="J94" s="53"/>
      <c r="K94" s="53"/>
      <c r="L94" s="53"/>
      <c r="M94" s="44"/>
      <c r="N94" s="53"/>
      <c r="O94" s="44"/>
      <c r="P94" s="44"/>
      <c r="Q94" s="44"/>
      <c r="R94" s="44"/>
      <c r="S94" s="44"/>
      <c r="T94" s="44"/>
      <c r="U94" s="44"/>
      <c r="V94" s="44"/>
    </row>
    <row r="95" spans="1:22" ht="15.75" x14ac:dyDescent="0.25">
      <c r="A95" s="44" t="s">
        <v>160</v>
      </c>
      <c r="B95" s="44">
        <v>40</v>
      </c>
      <c r="C95" s="46">
        <v>41467</v>
      </c>
      <c r="D95" s="44">
        <v>191</v>
      </c>
      <c r="E95" s="44">
        <v>180</v>
      </c>
      <c r="F95" s="44">
        <v>0.9</v>
      </c>
      <c r="G95" s="53"/>
      <c r="H95" s="53"/>
      <c r="I95" s="53"/>
      <c r="J95" s="53"/>
      <c r="K95" s="53"/>
      <c r="L95" s="53"/>
      <c r="M95" s="44"/>
      <c r="N95" s="53"/>
      <c r="O95" s="44"/>
      <c r="P95" s="44"/>
      <c r="Q95" s="44"/>
      <c r="R95" s="44"/>
      <c r="S95" s="44"/>
      <c r="T95" s="44"/>
      <c r="U95" s="44"/>
      <c r="V95" s="44"/>
    </row>
    <row r="96" spans="1:22" ht="15.75" x14ac:dyDescent="0.25">
      <c r="A96" s="44" t="s">
        <v>160</v>
      </c>
      <c r="B96" s="44">
        <v>50</v>
      </c>
      <c r="C96" s="46">
        <v>41467</v>
      </c>
      <c r="D96" s="44">
        <v>181</v>
      </c>
      <c r="E96" s="44">
        <v>196</v>
      </c>
      <c r="F96" s="44">
        <v>1.1000000000000001</v>
      </c>
      <c r="G96" s="53"/>
      <c r="H96" s="53"/>
      <c r="I96" s="53"/>
      <c r="J96" s="53"/>
      <c r="K96" s="53"/>
      <c r="L96" s="53"/>
      <c r="M96" s="44"/>
      <c r="N96" s="53"/>
      <c r="O96" s="44"/>
      <c r="P96" s="44"/>
      <c r="Q96" s="44"/>
      <c r="R96" s="44"/>
      <c r="S96" s="44"/>
      <c r="T96" s="44"/>
      <c r="U96" s="44"/>
      <c r="V96" s="44"/>
    </row>
    <row r="97" spans="1:22" ht="15.75" x14ac:dyDescent="0.25">
      <c r="A97" s="44" t="s">
        <v>166</v>
      </c>
      <c r="B97" s="44">
        <v>10</v>
      </c>
      <c r="C97" s="46">
        <v>41473</v>
      </c>
      <c r="D97" s="73">
        <v>106</v>
      </c>
      <c r="E97" s="73">
        <v>348</v>
      </c>
      <c r="F97" s="73">
        <v>3.3</v>
      </c>
      <c r="G97" s="53"/>
      <c r="H97" s="53"/>
      <c r="I97" s="53"/>
      <c r="J97" s="53"/>
      <c r="K97" s="53"/>
      <c r="L97" s="53"/>
      <c r="M97" s="44"/>
      <c r="N97" s="53"/>
      <c r="O97" s="44"/>
      <c r="P97" s="44"/>
      <c r="Q97" s="44"/>
      <c r="R97" s="44"/>
      <c r="S97" s="44"/>
      <c r="T97" s="44"/>
      <c r="U97" s="44"/>
      <c r="V97" s="44"/>
    </row>
    <row r="98" spans="1:22" ht="15.75" x14ac:dyDescent="0.25">
      <c r="A98" s="44" t="s">
        <v>158</v>
      </c>
      <c r="B98" s="44">
        <v>50</v>
      </c>
      <c r="C98" s="46">
        <v>41473</v>
      </c>
      <c r="D98" s="44">
        <v>131</v>
      </c>
      <c r="E98" s="44">
        <v>288</v>
      </c>
      <c r="F98" s="44">
        <v>2.2000000000000002</v>
      </c>
      <c r="G98" s="53"/>
      <c r="H98" s="53"/>
      <c r="I98" s="53"/>
      <c r="J98" s="53"/>
      <c r="K98" s="53"/>
      <c r="L98" s="53"/>
      <c r="M98" s="44"/>
      <c r="N98" s="53"/>
      <c r="O98" s="44"/>
      <c r="P98" s="73"/>
      <c r="Q98" s="73"/>
      <c r="R98" s="73"/>
      <c r="S98" s="73"/>
      <c r="T98" s="73"/>
      <c r="U98" s="73"/>
      <c r="V98" s="73"/>
    </row>
    <row r="99" spans="1:22" ht="15.75" x14ac:dyDescent="0.25">
      <c r="A99" s="44" t="s">
        <v>157</v>
      </c>
      <c r="B99" s="44">
        <v>20</v>
      </c>
      <c r="C99" s="46">
        <v>41473</v>
      </c>
      <c r="D99" s="44">
        <v>131</v>
      </c>
      <c r="E99" s="44">
        <v>304</v>
      </c>
      <c r="F99" s="44">
        <v>2.2999999999999998</v>
      </c>
      <c r="G99" s="53"/>
      <c r="H99" s="53"/>
      <c r="I99" s="53"/>
      <c r="J99" s="53"/>
      <c r="K99" s="53"/>
      <c r="L99" s="53"/>
      <c r="M99" s="44"/>
      <c r="N99" s="53"/>
      <c r="O99" s="44"/>
      <c r="P99" s="44"/>
      <c r="Q99" s="44"/>
      <c r="R99" s="44"/>
      <c r="S99" s="44"/>
      <c r="T99" s="44"/>
      <c r="U99" s="44"/>
      <c r="V99" s="44"/>
    </row>
    <row r="100" spans="1:22" ht="15.75" x14ac:dyDescent="0.25">
      <c r="A100" s="44" t="s">
        <v>165</v>
      </c>
      <c r="B100" s="44">
        <v>100</v>
      </c>
      <c r="C100" s="46">
        <v>41473</v>
      </c>
      <c r="D100" s="44">
        <v>134</v>
      </c>
      <c r="E100" s="44">
        <v>114</v>
      </c>
      <c r="F100" s="44">
        <v>0.9</v>
      </c>
      <c r="G100" s="53"/>
      <c r="H100" s="53"/>
      <c r="I100" s="53"/>
      <c r="J100" s="53"/>
      <c r="K100" s="53"/>
      <c r="L100" s="53"/>
      <c r="M100" s="44"/>
      <c r="N100" s="53"/>
      <c r="O100" s="44"/>
      <c r="P100" s="44"/>
      <c r="Q100" s="44"/>
      <c r="R100" s="44"/>
      <c r="S100" s="44"/>
      <c r="T100" s="44"/>
      <c r="U100" s="44"/>
      <c r="V100" s="44"/>
    </row>
    <row r="101" spans="1:22" ht="15.75" x14ac:dyDescent="0.25">
      <c r="A101" s="44" t="s">
        <v>165</v>
      </c>
      <c r="B101" s="44">
        <v>120</v>
      </c>
      <c r="C101" s="46">
        <v>41473</v>
      </c>
      <c r="D101" s="44">
        <v>121</v>
      </c>
      <c r="E101" s="44">
        <v>124</v>
      </c>
      <c r="F101" s="44">
        <v>1</v>
      </c>
      <c r="G101" s="53"/>
      <c r="H101" s="53"/>
      <c r="I101" s="53"/>
      <c r="J101" s="53"/>
      <c r="K101" s="53"/>
      <c r="L101" s="53"/>
      <c r="M101" s="44"/>
      <c r="N101" s="53"/>
      <c r="O101" s="44"/>
      <c r="P101" s="44"/>
      <c r="Q101" s="44"/>
      <c r="R101" s="44"/>
      <c r="S101" s="44"/>
      <c r="T101" s="44"/>
      <c r="U101" s="44"/>
      <c r="V101" s="44"/>
    </row>
    <row r="102" spans="1:22" ht="15.75" x14ac:dyDescent="0.25">
      <c r="A102" s="44" t="s">
        <v>165</v>
      </c>
      <c r="B102" s="44">
        <v>140</v>
      </c>
      <c r="C102" s="46">
        <v>41473</v>
      </c>
      <c r="D102" s="44">
        <v>124</v>
      </c>
      <c r="E102" s="44">
        <v>121</v>
      </c>
      <c r="F102" s="44">
        <v>1</v>
      </c>
      <c r="G102" s="53"/>
      <c r="H102" s="53"/>
      <c r="I102" s="53"/>
      <c r="J102" s="53"/>
      <c r="K102" s="53"/>
      <c r="L102" s="53"/>
      <c r="M102" s="44"/>
      <c r="N102" s="53"/>
      <c r="O102" s="44"/>
      <c r="P102" s="44"/>
      <c r="Q102" s="44"/>
      <c r="R102" s="44"/>
      <c r="S102" s="44"/>
      <c r="T102" s="44"/>
      <c r="U102" s="44"/>
      <c r="V102" s="44"/>
    </row>
    <row r="103" spans="1:22" ht="15.75" x14ac:dyDescent="0.25">
      <c r="A103" s="44" t="s">
        <v>165</v>
      </c>
      <c r="B103" s="44">
        <v>160</v>
      </c>
      <c r="C103" s="46">
        <v>41473</v>
      </c>
      <c r="D103" s="44">
        <v>109</v>
      </c>
      <c r="E103" s="44">
        <v>105</v>
      </c>
      <c r="F103" s="44">
        <v>1</v>
      </c>
      <c r="G103" s="53"/>
      <c r="H103" s="53"/>
      <c r="I103" s="53"/>
      <c r="J103" s="53"/>
      <c r="K103" s="53"/>
      <c r="L103" s="53"/>
      <c r="M103" s="44"/>
      <c r="N103" s="53"/>
      <c r="O103" s="44"/>
      <c r="P103" s="44"/>
      <c r="Q103" s="44"/>
      <c r="R103" s="44"/>
      <c r="S103" s="44"/>
      <c r="T103" s="44"/>
      <c r="U103" s="44"/>
      <c r="V103" s="44"/>
    </row>
    <row r="104" spans="1:22" ht="15.75" x14ac:dyDescent="0.25">
      <c r="A104" s="44" t="s">
        <v>160</v>
      </c>
      <c r="B104" s="44">
        <v>20</v>
      </c>
      <c r="C104" s="46">
        <v>41473</v>
      </c>
      <c r="D104" s="44">
        <v>119</v>
      </c>
      <c r="E104" s="44">
        <v>248</v>
      </c>
      <c r="F104" s="44">
        <v>2.1</v>
      </c>
      <c r="G104" s="53"/>
      <c r="H104" s="53"/>
      <c r="I104" s="53"/>
      <c r="J104" s="53"/>
      <c r="K104" s="53"/>
      <c r="L104" s="53"/>
      <c r="M104" s="44"/>
      <c r="N104" s="53"/>
      <c r="O104" s="44"/>
      <c r="P104" s="44"/>
      <c r="Q104" s="44"/>
      <c r="R104" s="44"/>
      <c r="S104" s="44"/>
      <c r="T104" s="44"/>
      <c r="U104" s="44"/>
      <c r="V104" s="44"/>
    </row>
    <row r="105" spans="1:22" ht="15.75" x14ac:dyDescent="0.25">
      <c r="A105" s="44" t="s">
        <v>217</v>
      </c>
      <c r="B105" s="44">
        <v>20</v>
      </c>
      <c r="C105" s="46">
        <v>41473</v>
      </c>
      <c r="D105" s="44">
        <v>145</v>
      </c>
      <c r="E105" s="44">
        <v>471</v>
      </c>
      <c r="F105" s="44">
        <v>3.2</v>
      </c>
      <c r="G105" s="53"/>
      <c r="H105" s="53"/>
      <c r="I105" s="53"/>
      <c r="J105" s="53"/>
      <c r="K105" s="53"/>
      <c r="L105" s="53"/>
      <c r="M105" s="44"/>
      <c r="N105" s="53"/>
      <c r="O105" s="44"/>
      <c r="P105" s="44"/>
      <c r="Q105" s="44"/>
      <c r="R105" s="44"/>
      <c r="S105" s="44"/>
      <c r="T105" s="44"/>
      <c r="U105" s="44"/>
      <c r="V105" s="44"/>
    </row>
    <row r="106" spans="1:22" ht="15.75" x14ac:dyDescent="0.25">
      <c r="H106" s="53"/>
      <c r="I106" s="53"/>
      <c r="J106" s="53"/>
      <c r="K106" s="53"/>
      <c r="L106" s="53"/>
      <c r="M106" s="44"/>
      <c r="N106" s="53"/>
      <c r="O106" s="44"/>
      <c r="P106" s="44"/>
      <c r="Q106" s="44"/>
      <c r="R106" s="44"/>
      <c r="S106" s="44"/>
      <c r="T106" s="44"/>
      <c r="U106" s="44"/>
      <c r="V106" s="44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5"/>
  <sheetViews>
    <sheetView workbookViewId="0">
      <selection activeCell="G10" sqref="G10"/>
    </sheetView>
  </sheetViews>
  <sheetFormatPr defaultRowHeight="15" x14ac:dyDescent="0.25"/>
  <cols>
    <col min="1" max="1" width="16.42578125" customWidth="1"/>
    <col min="2" max="2" width="14" bestFit="1" customWidth="1"/>
    <col min="3" max="3" width="16" bestFit="1" customWidth="1"/>
    <col min="4" max="4" width="17.5703125" bestFit="1" customWidth="1"/>
    <col min="5" max="5" width="12.7109375" bestFit="1" customWidth="1"/>
    <col min="6" max="6" width="14.85546875" bestFit="1" customWidth="1"/>
    <col min="7" max="7" width="96.28515625" bestFit="1" customWidth="1"/>
    <col min="10" max="10" width="13.42578125" bestFit="1" customWidth="1"/>
  </cols>
  <sheetData>
    <row r="1" spans="1:15" ht="22.5" x14ac:dyDescent="0.3">
      <c r="A1" s="74" t="s">
        <v>220</v>
      </c>
      <c r="B1" s="75"/>
      <c r="C1" s="75"/>
      <c r="D1" s="76"/>
    </row>
    <row r="2" spans="1:15" ht="15.75" x14ac:dyDescent="0.25">
      <c r="A2" s="55" t="s">
        <v>0</v>
      </c>
      <c r="B2" s="55" t="s">
        <v>62</v>
      </c>
      <c r="C2" s="56" t="s">
        <v>1</v>
      </c>
      <c r="D2" s="56" t="s">
        <v>127</v>
      </c>
      <c r="E2" s="56" t="s">
        <v>218</v>
      </c>
      <c r="F2" s="56" t="s">
        <v>219</v>
      </c>
      <c r="G2" s="28" t="s">
        <v>45</v>
      </c>
      <c r="J2" s="71"/>
      <c r="K2" s="71"/>
      <c r="L2" s="71"/>
      <c r="M2" s="71"/>
      <c r="N2" s="71"/>
      <c r="O2" s="71"/>
    </row>
    <row r="3" spans="1:15" ht="15.75" x14ac:dyDescent="0.25">
      <c r="A3" s="82" t="s">
        <v>104</v>
      </c>
      <c r="B3" s="82" t="s">
        <v>63</v>
      </c>
      <c r="C3" s="83">
        <v>41436</v>
      </c>
      <c r="D3" s="82">
        <v>1.67</v>
      </c>
      <c r="E3" s="82">
        <v>129</v>
      </c>
      <c r="F3" s="82">
        <v>0.01</v>
      </c>
      <c r="G3" s="50" t="s">
        <v>221</v>
      </c>
      <c r="J3" s="71"/>
      <c r="K3" s="71"/>
      <c r="L3" s="71"/>
      <c r="M3" s="71"/>
      <c r="N3" s="71"/>
      <c r="O3" s="71"/>
    </row>
    <row r="4" spans="1:15" ht="15.75" x14ac:dyDescent="0.25">
      <c r="A4" s="81" t="s">
        <v>113</v>
      </c>
      <c r="B4" s="82" t="s">
        <v>63</v>
      </c>
      <c r="C4" s="83">
        <v>41437</v>
      </c>
      <c r="D4" s="81">
        <v>1.04</v>
      </c>
      <c r="E4" s="82">
        <v>243</v>
      </c>
      <c r="F4" s="82">
        <v>0.03</v>
      </c>
      <c r="G4" s="58" t="s">
        <v>222</v>
      </c>
      <c r="J4" s="48"/>
      <c r="K4" s="48"/>
      <c r="L4" s="44"/>
      <c r="M4" s="44"/>
      <c r="N4" s="44"/>
      <c r="O4" s="44"/>
    </row>
    <row r="5" spans="1:15" ht="15.75" x14ac:dyDescent="0.25">
      <c r="A5" s="81" t="s">
        <v>173</v>
      </c>
      <c r="B5" s="82" t="s">
        <v>63</v>
      </c>
      <c r="C5" s="83">
        <v>41437</v>
      </c>
      <c r="D5" s="81">
        <v>1.47</v>
      </c>
      <c r="E5" s="82">
        <v>189</v>
      </c>
      <c r="F5" s="82">
        <v>0.01</v>
      </c>
      <c r="G5" s="58" t="s">
        <v>223</v>
      </c>
      <c r="J5" s="48"/>
      <c r="K5" s="48"/>
      <c r="L5" s="44"/>
      <c r="M5" s="44"/>
      <c r="N5" s="44"/>
      <c r="O5" s="44"/>
    </row>
    <row r="6" spans="1:15" ht="15.75" x14ac:dyDescent="0.25">
      <c r="A6" s="81" t="s">
        <v>114</v>
      </c>
      <c r="B6" s="82" t="s">
        <v>63</v>
      </c>
      <c r="C6" s="83">
        <v>41437</v>
      </c>
      <c r="D6" s="81">
        <v>1.56</v>
      </c>
      <c r="E6" s="82">
        <v>152</v>
      </c>
      <c r="F6" s="82">
        <v>0.01</v>
      </c>
      <c r="J6" s="48"/>
      <c r="K6" s="48"/>
      <c r="L6" s="44"/>
      <c r="M6" s="44"/>
      <c r="N6" s="44"/>
      <c r="O6" s="44"/>
    </row>
    <row r="7" spans="1:15" ht="15.75" x14ac:dyDescent="0.25">
      <c r="A7" s="81" t="s">
        <v>172</v>
      </c>
      <c r="B7" s="81" t="s">
        <v>64</v>
      </c>
      <c r="C7" s="83">
        <v>41437</v>
      </c>
      <c r="D7" s="81">
        <v>7.0000000000000007E-2</v>
      </c>
      <c r="E7" s="82">
        <v>493</v>
      </c>
      <c r="F7" s="82">
        <v>0.8</v>
      </c>
      <c r="J7" s="48"/>
      <c r="K7" s="48"/>
      <c r="L7" s="44"/>
      <c r="M7" s="44"/>
      <c r="N7" s="44"/>
      <c r="O7" s="44"/>
    </row>
    <row r="8" spans="1:15" ht="15.75" x14ac:dyDescent="0.25">
      <c r="A8" s="81" t="s">
        <v>111</v>
      </c>
      <c r="B8" s="81" t="s">
        <v>66</v>
      </c>
      <c r="C8" s="83">
        <v>41438</v>
      </c>
      <c r="D8" s="81">
        <v>0.56999999999999995</v>
      </c>
      <c r="E8" s="82">
        <v>90</v>
      </c>
      <c r="F8" s="82">
        <v>0.02</v>
      </c>
      <c r="J8" s="48"/>
      <c r="K8" s="48"/>
      <c r="L8" s="44"/>
      <c r="M8" s="44"/>
      <c r="N8" s="44"/>
      <c r="O8" s="44"/>
    </row>
    <row r="9" spans="1:15" ht="15.75" x14ac:dyDescent="0.25">
      <c r="A9" s="81" t="s">
        <v>94</v>
      </c>
      <c r="B9" s="81" t="s">
        <v>64</v>
      </c>
      <c r="C9" s="83">
        <v>41438</v>
      </c>
      <c r="D9" s="81">
        <v>7.0000000000000007E-2</v>
      </c>
      <c r="E9" s="82">
        <v>396</v>
      </c>
      <c r="F9" s="82">
        <v>0.65</v>
      </c>
      <c r="J9" s="48"/>
      <c r="K9" s="48"/>
      <c r="L9" s="44"/>
      <c r="M9" s="44"/>
      <c r="N9" s="44"/>
      <c r="O9" s="44"/>
    </row>
    <row r="10" spans="1:15" ht="15.75" x14ac:dyDescent="0.25">
      <c r="A10" s="81" t="s">
        <v>96</v>
      </c>
      <c r="B10" s="81" t="s">
        <v>66</v>
      </c>
      <c r="C10" s="83">
        <v>41470</v>
      </c>
      <c r="D10" s="81">
        <v>0.98</v>
      </c>
      <c r="E10" s="82">
        <v>289</v>
      </c>
      <c r="F10" s="82">
        <v>0.03</v>
      </c>
      <c r="J10" s="48"/>
      <c r="K10" s="48"/>
      <c r="L10" s="44"/>
      <c r="M10" s="44"/>
      <c r="N10" s="44"/>
      <c r="O10" s="44"/>
    </row>
    <row r="11" spans="1:15" ht="15.75" x14ac:dyDescent="0.25">
      <c r="A11" s="81" t="s">
        <v>110</v>
      </c>
      <c r="B11" s="81" t="s">
        <v>64</v>
      </c>
      <c r="C11" s="83">
        <v>41470</v>
      </c>
      <c r="D11" s="81">
        <v>0.12</v>
      </c>
      <c r="E11" s="82">
        <v>665</v>
      </c>
      <c r="F11" s="82">
        <v>0.65</v>
      </c>
      <c r="J11" s="48"/>
      <c r="K11" s="48"/>
      <c r="L11" s="44"/>
      <c r="M11" s="44"/>
      <c r="N11" s="44"/>
      <c r="O11" s="44"/>
    </row>
    <row r="12" spans="1:15" ht="15.75" x14ac:dyDescent="0.25">
      <c r="A12" s="81" t="s">
        <v>107</v>
      </c>
      <c r="B12" s="81" t="s">
        <v>64</v>
      </c>
      <c r="C12" s="83">
        <v>41470</v>
      </c>
      <c r="D12" s="81">
        <v>0.1</v>
      </c>
      <c r="E12" s="82">
        <v>672</v>
      </c>
      <c r="F12" s="82">
        <v>0.74</v>
      </c>
      <c r="J12" s="48"/>
      <c r="K12" s="48"/>
      <c r="L12" s="44"/>
      <c r="M12" s="44"/>
      <c r="N12" s="44"/>
      <c r="O12" s="44"/>
    </row>
    <row r="13" spans="1:15" ht="15.75" x14ac:dyDescent="0.25">
      <c r="A13" s="81" t="s">
        <v>152</v>
      </c>
      <c r="B13" s="82" t="s">
        <v>63</v>
      </c>
      <c r="C13" s="83">
        <v>41471</v>
      </c>
      <c r="D13" s="81">
        <v>1.56</v>
      </c>
      <c r="E13" s="82">
        <v>583</v>
      </c>
      <c r="F13" s="82">
        <v>0.04</v>
      </c>
      <c r="J13" s="48"/>
      <c r="K13" s="48"/>
      <c r="L13" s="44"/>
      <c r="M13" s="44"/>
      <c r="N13" s="44"/>
      <c r="O13" s="44"/>
    </row>
    <row r="14" spans="1:15" ht="15.75" x14ac:dyDescent="0.25">
      <c r="A14" s="81" t="s">
        <v>115</v>
      </c>
      <c r="B14" s="82" t="s">
        <v>63</v>
      </c>
      <c r="C14" s="83">
        <v>41471</v>
      </c>
      <c r="D14" s="81">
        <v>1.62</v>
      </c>
      <c r="E14" s="82">
        <v>939</v>
      </c>
      <c r="F14" s="82">
        <v>7.0000000000000007E-2</v>
      </c>
      <c r="J14" s="48"/>
      <c r="K14" s="48"/>
      <c r="L14" s="44"/>
      <c r="M14" s="44"/>
      <c r="N14" s="44"/>
      <c r="O14" s="44"/>
    </row>
    <row r="15" spans="1:15" ht="15.75" x14ac:dyDescent="0.25">
      <c r="A15" s="81" t="s">
        <v>114</v>
      </c>
      <c r="B15" s="82" t="s">
        <v>63</v>
      </c>
      <c r="C15" s="83">
        <v>41471</v>
      </c>
      <c r="D15" s="81">
        <v>1.78</v>
      </c>
      <c r="E15" s="82">
        <v>462</v>
      </c>
      <c r="F15" s="82">
        <v>0.03</v>
      </c>
      <c r="J15" s="48"/>
      <c r="K15" s="48"/>
      <c r="L15" s="44"/>
      <c r="M15" s="44"/>
      <c r="N15" s="44"/>
      <c r="O15" s="44"/>
    </row>
    <row r="16" spans="1:15" ht="15.75" x14ac:dyDescent="0.25">
      <c r="A16" s="81" t="s">
        <v>104</v>
      </c>
      <c r="B16" s="82" t="s">
        <v>63</v>
      </c>
      <c r="C16" s="83">
        <v>41471</v>
      </c>
      <c r="D16" s="81">
        <v>1.89</v>
      </c>
      <c r="E16" s="82">
        <v>225</v>
      </c>
      <c r="F16" s="82">
        <v>0.01</v>
      </c>
      <c r="J16" s="48"/>
      <c r="K16" s="48"/>
      <c r="L16" s="44"/>
      <c r="M16" s="44"/>
      <c r="N16" s="44"/>
      <c r="O16" s="44"/>
    </row>
    <row r="17" spans="1:15" ht="15.75" x14ac:dyDescent="0.25">
      <c r="A17" s="81" t="s">
        <v>108</v>
      </c>
      <c r="B17" s="81" t="s">
        <v>66</v>
      </c>
      <c r="C17" s="83">
        <v>41471</v>
      </c>
      <c r="D17" s="81">
        <v>0.62</v>
      </c>
      <c r="E17" s="82">
        <v>148</v>
      </c>
      <c r="F17" s="82">
        <v>0.03</v>
      </c>
      <c r="J17" s="48"/>
      <c r="K17" s="48"/>
      <c r="L17" s="44"/>
      <c r="M17" s="44"/>
      <c r="N17" s="44"/>
      <c r="O17" s="44"/>
    </row>
    <row r="18" spans="1:15" ht="15.75" x14ac:dyDescent="0.25">
      <c r="A18" s="81" t="s">
        <v>103</v>
      </c>
      <c r="B18" s="81" t="s">
        <v>66</v>
      </c>
      <c r="C18" s="83">
        <v>41471</v>
      </c>
      <c r="D18" s="81">
        <v>0.71</v>
      </c>
      <c r="E18" s="82">
        <v>148</v>
      </c>
      <c r="F18" s="82">
        <v>0.02</v>
      </c>
      <c r="J18" s="48"/>
      <c r="K18" s="48"/>
      <c r="L18" s="44"/>
      <c r="M18" s="44"/>
      <c r="N18" s="44"/>
      <c r="O18" s="44"/>
    </row>
    <row r="19" spans="1:15" ht="15.75" x14ac:dyDescent="0.25">
      <c r="A19" s="81" t="s">
        <v>98</v>
      </c>
      <c r="B19" s="81" t="s">
        <v>66</v>
      </c>
      <c r="C19" s="83">
        <v>41471</v>
      </c>
      <c r="D19" s="81">
        <v>0.8</v>
      </c>
      <c r="E19" s="82">
        <v>179</v>
      </c>
      <c r="F19" s="82">
        <v>0.02</v>
      </c>
      <c r="J19" s="48"/>
      <c r="K19" s="48"/>
      <c r="L19" s="44"/>
      <c r="M19" s="44"/>
      <c r="N19" s="44"/>
      <c r="O19" s="44"/>
    </row>
    <row r="20" spans="1:15" ht="15.75" x14ac:dyDescent="0.25">
      <c r="A20" s="81" t="s">
        <v>106</v>
      </c>
      <c r="B20" s="81" t="s">
        <v>64</v>
      </c>
      <c r="C20" s="83">
        <v>41471</v>
      </c>
      <c r="D20" s="81">
        <v>0.13</v>
      </c>
      <c r="E20" s="82">
        <v>587</v>
      </c>
      <c r="F20" s="82">
        <v>0.51</v>
      </c>
      <c r="J20" s="48"/>
      <c r="K20" s="48"/>
      <c r="L20" s="44"/>
      <c r="M20" s="44"/>
      <c r="N20" s="44"/>
      <c r="O20" s="44"/>
    </row>
    <row r="21" spans="1:15" ht="15.75" x14ac:dyDescent="0.25">
      <c r="A21" s="81" t="s">
        <v>102</v>
      </c>
      <c r="B21" s="81" t="s">
        <v>64</v>
      </c>
      <c r="C21" s="83">
        <v>41471</v>
      </c>
      <c r="D21" s="81">
        <v>0.12</v>
      </c>
      <c r="E21" s="82">
        <v>678</v>
      </c>
      <c r="F21" s="82">
        <v>0.65</v>
      </c>
      <c r="J21" s="48"/>
      <c r="K21" s="48"/>
      <c r="L21" s="44"/>
      <c r="M21" s="44"/>
      <c r="N21" s="44"/>
      <c r="O21" s="44"/>
    </row>
    <row r="22" spans="1:15" ht="15.75" x14ac:dyDescent="0.25">
      <c r="A22" s="81" t="s">
        <v>105</v>
      </c>
      <c r="B22" s="81" t="s">
        <v>64</v>
      </c>
      <c r="C22" s="83">
        <v>41471</v>
      </c>
      <c r="D22" s="81">
        <v>0.14000000000000001</v>
      </c>
      <c r="E22" s="82">
        <v>730</v>
      </c>
      <c r="F22" s="82">
        <v>0.6</v>
      </c>
      <c r="J22" s="48"/>
      <c r="K22" s="48"/>
      <c r="L22" s="44"/>
      <c r="M22" s="44"/>
      <c r="N22" s="44"/>
      <c r="O22" s="44"/>
    </row>
    <row r="23" spans="1:15" ht="15.75" x14ac:dyDescent="0.25">
      <c r="A23" s="81" t="s">
        <v>172</v>
      </c>
      <c r="B23" s="81" t="s">
        <v>64</v>
      </c>
      <c r="C23" s="83">
        <v>41471</v>
      </c>
      <c r="D23" s="81">
        <v>0.14000000000000001</v>
      </c>
      <c r="E23" s="82">
        <v>572</v>
      </c>
      <c r="F23" s="82">
        <v>0.46</v>
      </c>
      <c r="J23" s="48"/>
      <c r="K23" s="48"/>
      <c r="L23" s="44"/>
      <c r="M23" s="44"/>
      <c r="N23" s="44"/>
      <c r="O23" s="44"/>
    </row>
    <row r="24" spans="1:15" ht="15.75" x14ac:dyDescent="0.25">
      <c r="A24" s="81" t="s">
        <v>168</v>
      </c>
      <c r="B24" s="82" t="s">
        <v>63</v>
      </c>
      <c r="C24" s="83">
        <v>41472</v>
      </c>
      <c r="D24" s="81">
        <v>1.55</v>
      </c>
      <c r="E24" s="82">
        <v>418</v>
      </c>
      <c r="F24" s="82">
        <v>0.03</v>
      </c>
      <c r="J24" s="48"/>
      <c r="K24" s="48"/>
      <c r="L24" s="44"/>
      <c r="M24" s="44"/>
      <c r="N24" s="44"/>
      <c r="O24" s="44"/>
    </row>
    <row r="25" spans="1:15" ht="15.75" x14ac:dyDescent="0.25">
      <c r="A25" s="81" t="s">
        <v>93</v>
      </c>
      <c r="B25" s="82" t="s">
        <v>63</v>
      </c>
      <c r="C25" s="83">
        <v>41472</v>
      </c>
      <c r="D25" s="81">
        <v>2.1800000000000002</v>
      </c>
      <c r="E25" s="82">
        <v>353</v>
      </c>
      <c r="F25" s="82">
        <v>0.02</v>
      </c>
      <c r="J25" s="48"/>
      <c r="K25" s="48"/>
      <c r="L25" s="44"/>
      <c r="M25" s="44"/>
      <c r="N25" s="44"/>
      <c r="O25" s="44"/>
    </row>
    <row r="26" spans="1:15" ht="15.75" x14ac:dyDescent="0.25">
      <c r="A26" s="81" t="s">
        <v>113</v>
      </c>
      <c r="B26" s="82" t="s">
        <v>63</v>
      </c>
      <c r="C26" s="83">
        <v>41472</v>
      </c>
      <c r="D26" s="81">
        <v>1.43</v>
      </c>
      <c r="E26" s="82">
        <v>386</v>
      </c>
      <c r="F26" s="82">
        <v>0.03</v>
      </c>
      <c r="J26" s="48"/>
      <c r="K26" s="48"/>
      <c r="L26" s="44"/>
      <c r="M26" s="44"/>
      <c r="N26" s="44"/>
      <c r="O26" s="44"/>
    </row>
    <row r="27" spans="1:15" ht="15.75" x14ac:dyDescent="0.25">
      <c r="A27" s="81" t="s">
        <v>173</v>
      </c>
      <c r="B27" s="82" t="s">
        <v>63</v>
      </c>
      <c r="C27" s="83">
        <v>41472</v>
      </c>
      <c r="D27" s="81">
        <v>1.77</v>
      </c>
      <c r="E27" s="82">
        <v>360</v>
      </c>
      <c r="F27" s="82">
        <v>0.02</v>
      </c>
      <c r="J27" s="48"/>
      <c r="K27" s="48"/>
      <c r="L27" s="44"/>
      <c r="M27" s="44"/>
      <c r="N27" s="44"/>
      <c r="O27" s="44"/>
    </row>
    <row r="28" spans="1:15" ht="15.75" x14ac:dyDescent="0.25">
      <c r="A28" s="81" t="s">
        <v>111</v>
      </c>
      <c r="B28" s="81" t="s">
        <v>66</v>
      </c>
      <c r="C28" s="83">
        <v>41472</v>
      </c>
      <c r="D28" s="81">
        <v>1.08</v>
      </c>
      <c r="E28" s="82">
        <v>252</v>
      </c>
      <c r="F28" s="82">
        <v>0.03</v>
      </c>
      <c r="J28" s="48"/>
      <c r="K28" s="48"/>
      <c r="L28" s="44"/>
      <c r="M28" s="44"/>
      <c r="N28" s="44"/>
      <c r="O28" s="44"/>
    </row>
    <row r="29" spans="1:15" ht="15.75" x14ac:dyDescent="0.25">
      <c r="A29" s="81" t="s">
        <v>101</v>
      </c>
      <c r="B29" s="81" t="s">
        <v>66</v>
      </c>
      <c r="C29" s="83">
        <v>41472</v>
      </c>
      <c r="D29" s="81">
        <v>0.8</v>
      </c>
      <c r="E29" s="82">
        <v>117</v>
      </c>
      <c r="F29" s="82">
        <v>0.02</v>
      </c>
      <c r="J29" s="48"/>
      <c r="K29" s="48"/>
      <c r="L29" s="44"/>
      <c r="M29" s="44"/>
      <c r="N29" s="44"/>
      <c r="O29" s="44"/>
    </row>
    <row r="30" spans="1:15" ht="15.75" x14ac:dyDescent="0.25">
      <c r="A30" s="81" t="s">
        <v>94</v>
      </c>
      <c r="B30" s="81" t="s">
        <v>64</v>
      </c>
      <c r="C30" s="83">
        <v>41472</v>
      </c>
      <c r="D30" s="81">
        <v>0.13</v>
      </c>
      <c r="E30" s="82">
        <v>848</v>
      </c>
      <c r="F30" s="82">
        <v>0.75</v>
      </c>
      <c r="J30" s="48"/>
      <c r="K30" s="48"/>
      <c r="L30" s="44"/>
      <c r="M30" s="44"/>
      <c r="N30" s="44"/>
      <c r="O30" s="44"/>
    </row>
    <row r="31" spans="1:15" ht="15.75" x14ac:dyDescent="0.25">
      <c r="A31" s="81" t="s">
        <v>109</v>
      </c>
      <c r="B31" s="81" t="s">
        <v>64</v>
      </c>
      <c r="C31" s="83">
        <v>41472</v>
      </c>
      <c r="D31" s="81">
        <v>0.17</v>
      </c>
      <c r="E31" s="82">
        <v>977</v>
      </c>
      <c r="F31" s="82">
        <v>0.63</v>
      </c>
      <c r="J31" s="48"/>
      <c r="K31" s="48"/>
      <c r="L31" s="44"/>
      <c r="M31" s="44"/>
      <c r="N31" s="44"/>
      <c r="O31" s="44"/>
    </row>
    <row r="32" spans="1:15" ht="15.75" x14ac:dyDescent="0.25">
      <c r="A32" s="81" t="s">
        <v>152</v>
      </c>
      <c r="B32" s="82" t="s">
        <v>63</v>
      </c>
      <c r="C32" s="83">
        <v>41498</v>
      </c>
      <c r="D32" s="81">
        <v>1.85</v>
      </c>
      <c r="E32" s="82">
        <v>531</v>
      </c>
      <c r="F32" s="82">
        <v>0.03</v>
      </c>
      <c r="J32" s="48"/>
      <c r="K32" s="48"/>
      <c r="L32" s="44"/>
      <c r="M32" s="44"/>
      <c r="N32" s="44"/>
      <c r="O32" s="44"/>
    </row>
    <row r="33" spans="1:15" ht="31.5" x14ac:dyDescent="0.25">
      <c r="A33" s="81" t="s">
        <v>117</v>
      </c>
      <c r="B33" s="82" t="s">
        <v>63</v>
      </c>
      <c r="C33" s="83">
        <v>41498</v>
      </c>
      <c r="D33" s="81">
        <v>2.5299999999999998</v>
      </c>
      <c r="E33" s="82">
        <v>415</v>
      </c>
      <c r="F33" s="82">
        <v>0.02</v>
      </c>
      <c r="J33" s="48"/>
      <c r="K33" s="48"/>
      <c r="L33" s="44"/>
      <c r="M33" s="44"/>
      <c r="N33" s="44"/>
      <c r="O33" s="44"/>
    </row>
    <row r="34" spans="1:15" ht="15.75" x14ac:dyDescent="0.25">
      <c r="A34" s="81" t="s">
        <v>113</v>
      </c>
      <c r="B34" s="82" t="s">
        <v>63</v>
      </c>
      <c r="C34" s="83">
        <v>41498</v>
      </c>
      <c r="D34" s="81">
        <v>1.56</v>
      </c>
      <c r="E34" s="82">
        <v>651</v>
      </c>
      <c r="F34" s="82">
        <v>0.05</v>
      </c>
      <c r="J34" s="48"/>
      <c r="K34" s="48"/>
      <c r="L34" s="44"/>
      <c r="M34" s="44"/>
      <c r="N34" s="44"/>
      <c r="O34" s="44"/>
    </row>
    <row r="35" spans="1:15" ht="15.75" x14ac:dyDescent="0.25">
      <c r="A35" s="81" t="s">
        <v>173</v>
      </c>
      <c r="B35" s="82" t="s">
        <v>63</v>
      </c>
      <c r="C35" s="83">
        <v>41498</v>
      </c>
      <c r="D35" s="81">
        <v>1.65</v>
      </c>
      <c r="E35" s="82">
        <v>444</v>
      </c>
      <c r="F35" s="82">
        <v>0.02</v>
      </c>
      <c r="J35" s="48"/>
      <c r="K35" s="48"/>
      <c r="L35" s="44"/>
      <c r="M35" s="44"/>
      <c r="N35" s="44"/>
      <c r="O35" s="44"/>
    </row>
    <row r="36" spans="1:15" ht="15.75" x14ac:dyDescent="0.25">
      <c r="A36" s="81" t="s">
        <v>111</v>
      </c>
      <c r="B36" s="81" t="s">
        <v>66</v>
      </c>
      <c r="C36" s="83">
        <v>41498</v>
      </c>
      <c r="D36" s="81">
        <v>1.25</v>
      </c>
      <c r="E36" s="82">
        <v>250</v>
      </c>
      <c r="F36" s="82">
        <v>0.02</v>
      </c>
      <c r="J36" s="48"/>
      <c r="K36" s="48"/>
      <c r="L36" s="44"/>
      <c r="M36" s="44"/>
      <c r="N36" s="44"/>
      <c r="O36" s="44"/>
    </row>
    <row r="37" spans="1:15" ht="15.75" x14ac:dyDescent="0.25">
      <c r="A37" s="81" t="s">
        <v>112</v>
      </c>
      <c r="B37" s="81" t="s">
        <v>66</v>
      </c>
      <c r="C37" s="83">
        <v>41498</v>
      </c>
      <c r="D37" s="81">
        <v>1.05</v>
      </c>
      <c r="E37" s="82">
        <v>264</v>
      </c>
      <c r="F37" s="82">
        <v>0.03</v>
      </c>
      <c r="J37" s="48"/>
      <c r="K37" s="48"/>
      <c r="L37" s="44"/>
      <c r="M37" s="44"/>
      <c r="N37" s="44"/>
      <c r="O37" s="44"/>
    </row>
    <row r="38" spans="1:15" ht="15.75" x14ac:dyDescent="0.25">
      <c r="A38" s="81" t="s">
        <v>96</v>
      </c>
      <c r="B38" s="81" t="s">
        <v>66</v>
      </c>
      <c r="C38" s="83">
        <v>41498</v>
      </c>
      <c r="D38" s="81">
        <v>1.5</v>
      </c>
      <c r="E38" s="82">
        <v>480</v>
      </c>
      <c r="F38" s="82">
        <v>0.04</v>
      </c>
      <c r="J38" s="48"/>
      <c r="K38" s="48"/>
      <c r="L38" s="44"/>
      <c r="M38" s="44"/>
      <c r="N38" s="44"/>
      <c r="O38" s="44"/>
    </row>
    <row r="39" spans="1:15" ht="15.75" x14ac:dyDescent="0.25">
      <c r="A39" s="81" t="s">
        <v>108</v>
      </c>
      <c r="B39" s="81" t="s">
        <v>66</v>
      </c>
      <c r="C39" s="83">
        <v>41498</v>
      </c>
      <c r="D39" s="81">
        <v>1.36</v>
      </c>
      <c r="E39" s="82">
        <v>243</v>
      </c>
      <c r="F39" s="82">
        <v>0.02</v>
      </c>
      <c r="J39" s="48"/>
      <c r="K39" s="48"/>
      <c r="L39" s="44"/>
      <c r="M39" s="44"/>
      <c r="N39" s="44"/>
      <c r="O39" s="44"/>
    </row>
    <row r="40" spans="1:15" ht="15.75" x14ac:dyDescent="0.25">
      <c r="A40" s="81" t="s">
        <v>109</v>
      </c>
      <c r="B40" s="81" t="s">
        <v>64</v>
      </c>
      <c r="C40" s="83">
        <v>41498</v>
      </c>
      <c r="D40" s="81">
        <v>0.15</v>
      </c>
      <c r="E40" s="82">
        <v>588</v>
      </c>
      <c r="F40" s="82">
        <v>0.43</v>
      </c>
      <c r="J40" s="48"/>
      <c r="K40" s="48"/>
      <c r="L40" s="44"/>
      <c r="M40" s="44"/>
      <c r="N40" s="44"/>
      <c r="O40" s="44"/>
    </row>
    <row r="41" spans="1:15" ht="15.75" x14ac:dyDescent="0.25">
      <c r="A41" s="81" t="s">
        <v>110</v>
      </c>
      <c r="B41" s="81" t="s">
        <v>64</v>
      </c>
      <c r="C41" s="83">
        <v>41498</v>
      </c>
      <c r="D41" s="81">
        <v>0.17</v>
      </c>
      <c r="E41" s="82">
        <v>1047</v>
      </c>
      <c r="F41" s="82">
        <v>0.69</v>
      </c>
      <c r="J41" s="48"/>
      <c r="K41" s="48"/>
      <c r="L41" s="44"/>
      <c r="M41" s="44"/>
      <c r="N41" s="44"/>
      <c r="O41" s="44"/>
    </row>
    <row r="42" spans="1:15" ht="15.75" x14ac:dyDescent="0.25">
      <c r="A42" s="81" t="s">
        <v>102</v>
      </c>
      <c r="B42" s="81" t="s">
        <v>64</v>
      </c>
      <c r="C42" s="83">
        <v>41498</v>
      </c>
      <c r="D42" s="81">
        <v>0.19</v>
      </c>
      <c r="E42" s="82">
        <v>617</v>
      </c>
      <c r="F42" s="82">
        <v>0.36</v>
      </c>
      <c r="J42" s="48"/>
      <c r="K42" s="48"/>
      <c r="L42" s="44"/>
      <c r="M42" s="44"/>
      <c r="N42" s="44"/>
      <c r="O42" s="44"/>
    </row>
    <row r="43" spans="1:15" ht="15.75" x14ac:dyDescent="0.25">
      <c r="A43" s="81" t="s">
        <v>114</v>
      </c>
      <c r="B43" s="82" t="s">
        <v>63</v>
      </c>
      <c r="C43" s="83">
        <v>41499</v>
      </c>
      <c r="D43" s="81">
        <v>2.35</v>
      </c>
      <c r="E43" s="82">
        <v>262</v>
      </c>
      <c r="F43" s="82">
        <v>0.01</v>
      </c>
      <c r="J43" s="48"/>
      <c r="K43" s="48"/>
      <c r="L43" s="44"/>
      <c r="M43" s="44"/>
      <c r="N43" s="44"/>
      <c r="O43" s="44"/>
    </row>
    <row r="44" spans="1:15" ht="15.75" x14ac:dyDescent="0.25">
      <c r="A44" s="81" t="s">
        <v>104</v>
      </c>
      <c r="B44" s="82" t="s">
        <v>63</v>
      </c>
      <c r="C44" s="83">
        <v>41499</v>
      </c>
      <c r="D44" s="81">
        <v>1.85</v>
      </c>
      <c r="E44" s="82">
        <v>409</v>
      </c>
      <c r="F44" s="82">
        <v>0.02</v>
      </c>
      <c r="J44" s="48"/>
      <c r="K44" s="48"/>
      <c r="L44" s="44"/>
      <c r="M44" s="44"/>
      <c r="N44" s="44"/>
      <c r="O44" s="44"/>
    </row>
    <row r="45" spans="1:15" ht="15.75" x14ac:dyDescent="0.25">
      <c r="A45" s="81" t="s">
        <v>101</v>
      </c>
      <c r="B45" s="81" t="s">
        <v>66</v>
      </c>
      <c r="C45" s="83">
        <v>41499</v>
      </c>
      <c r="D45" s="81">
        <v>1.1399999999999999</v>
      </c>
      <c r="E45" s="82">
        <v>267</v>
      </c>
      <c r="F45" s="82">
        <v>0.03</v>
      </c>
      <c r="J45" s="48"/>
      <c r="K45" s="48"/>
      <c r="L45" s="44"/>
      <c r="M45" s="44"/>
      <c r="N45" s="44"/>
      <c r="O45" s="44"/>
    </row>
    <row r="46" spans="1:15" ht="15.75" x14ac:dyDescent="0.25">
      <c r="A46" s="81" t="s">
        <v>103</v>
      </c>
      <c r="B46" s="81" t="s">
        <v>66</v>
      </c>
      <c r="C46" s="83">
        <v>41499</v>
      </c>
      <c r="D46" s="81">
        <v>0.87</v>
      </c>
      <c r="E46" s="82">
        <v>200</v>
      </c>
      <c r="F46" s="82">
        <v>0.03</v>
      </c>
      <c r="J46" s="48"/>
      <c r="K46" s="48"/>
      <c r="L46" s="44"/>
      <c r="M46" s="44"/>
      <c r="N46" s="44"/>
      <c r="O46" s="44"/>
    </row>
    <row r="47" spans="1:15" ht="15.75" x14ac:dyDescent="0.25">
      <c r="A47" s="81" t="s">
        <v>98</v>
      </c>
      <c r="B47" s="81" t="s">
        <v>66</v>
      </c>
      <c r="C47" s="83">
        <v>41499</v>
      </c>
      <c r="D47" s="81">
        <v>1.32</v>
      </c>
      <c r="E47" s="82">
        <v>313</v>
      </c>
      <c r="F47" s="82">
        <v>0.03</v>
      </c>
      <c r="J47" s="48"/>
      <c r="K47" s="48"/>
      <c r="L47" s="44"/>
      <c r="M47" s="44"/>
      <c r="N47" s="44"/>
      <c r="O47" s="44"/>
    </row>
    <row r="48" spans="1:15" ht="15.75" x14ac:dyDescent="0.25">
      <c r="A48" s="81" t="s">
        <v>94</v>
      </c>
      <c r="B48" s="81" t="s">
        <v>64</v>
      </c>
      <c r="C48" s="83">
        <v>41499</v>
      </c>
      <c r="D48" s="81">
        <v>0.21</v>
      </c>
      <c r="E48" s="82">
        <v>617</v>
      </c>
      <c r="F48" s="82">
        <v>0.33</v>
      </c>
      <c r="J48" s="48"/>
      <c r="K48" s="48"/>
      <c r="L48" s="44"/>
      <c r="M48" s="44"/>
      <c r="N48" s="44"/>
      <c r="O48" s="44"/>
    </row>
    <row r="49" spans="1:15" ht="15.75" x14ac:dyDescent="0.25">
      <c r="A49" s="81" t="s">
        <v>106</v>
      </c>
      <c r="B49" s="81" t="s">
        <v>64</v>
      </c>
      <c r="C49" s="83">
        <v>41499</v>
      </c>
      <c r="D49" s="81">
        <v>0.24</v>
      </c>
      <c r="E49" s="81">
        <v>904</v>
      </c>
      <c r="F49" s="81">
        <v>0.43</v>
      </c>
      <c r="J49" s="48"/>
      <c r="K49" s="48"/>
      <c r="L49" s="44"/>
      <c r="M49" s="44"/>
      <c r="N49" s="44"/>
      <c r="O49" s="44"/>
    </row>
    <row r="50" spans="1:15" ht="15.75" x14ac:dyDescent="0.25">
      <c r="A50" s="81" t="s">
        <v>105</v>
      </c>
      <c r="B50" s="81" t="s">
        <v>64</v>
      </c>
      <c r="C50" s="83">
        <v>41499</v>
      </c>
      <c r="D50" s="81">
        <v>0.13</v>
      </c>
      <c r="E50" s="82">
        <v>578</v>
      </c>
      <c r="F50" s="82">
        <v>0.42</v>
      </c>
      <c r="J50" s="48"/>
      <c r="K50" s="48"/>
      <c r="L50" s="44"/>
      <c r="M50" s="44"/>
      <c r="N50" s="44"/>
      <c r="O50" s="44"/>
    </row>
    <row r="51" spans="1:15" ht="15.75" x14ac:dyDescent="0.25">
      <c r="A51" s="81" t="s">
        <v>172</v>
      </c>
      <c r="B51" s="81" t="s">
        <v>64</v>
      </c>
      <c r="C51" s="83">
        <v>41499</v>
      </c>
      <c r="D51" s="81">
        <v>0.19</v>
      </c>
      <c r="E51" s="82">
        <v>881</v>
      </c>
      <c r="F51" s="82">
        <v>0.51</v>
      </c>
      <c r="J51" s="48"/>
      <c r="K51" s="48"/>
      <c r="L51" s="44"/>
      <c r="M51" s="44"/>
      <c r="N51" s="44"/>
      <c r="O51" s="44"/>
    </row>
    <row r="52" spans="1:15" ht="31.5" x14ac:dyDescent="0.25">
      <c r="A52" s="81" t="s">
        <v>117</v>
      </c>
      <c r="B52" s="82" t="s">
        <v>63</v>
      </c>
      <c r="C52" s="83">
        <v>41544</v>
      </c>
      <c r="D52" s="81">
        <v>1.79</v>
      </c>
      <c r="E52" s="82">
        <v>590</v>
      </c>
      <c r="F52" s="82">
        <v>0.04</v>
      </c>
      <c r="J52" s="48"/>
      <c r="K52" s="48"/>
      <c r="L52" s="44"/>
      <c r="M52" s="44"/>
      <c r="N52" s="44"/>
      <c r="O52" s="44"/>
    </row>
    <row r="53" spans="1:15" ht="31.5" x14ac:dyDescent="0.25">
      <c r="A53" s="81" t="s">
        <v>116</v>
      </c>
      <c r="B53" s="82" t="s">
        <v>63</v>
      </c>
      <c r="C53" s="83">
        <v>41544</v>
      </c>
      <c r="D53" s="81">
        <v>1.84</v>
      </c>
      <c r="E53" s="82">
        <v>674</v>
      </c>
      <c r="F53" s="82">
        <v>0.04</v>
      </c>
      <c r="J53" s="48"/>
      <c r="K53" s="48"/>
      <c r="L53" s="44"/>
      <c r="M53" s="44"/>
      <c r="N53" s="44"/>
      <c r="O53" s="44"/>
    </row>
    <row r="54" spans="1:15" ht="15.75" x14ac:dyDescent="0.25">
      <c r="A54" s="81" t="s">
        <v>115</v>
      </c>
      <c r="B54" s="82" t="s">
        <v>63</v>
      </c>
      <c r="C54" s="83">
        <v>41544</v>
      </c>
      <c r="D54" s="81">
        <v>1.33</v>
      </c>
      <c r="E54" s="82">
        <v>652</v>
      </c>
      <c r="F54" s="82">
        <v>0.06</v>
      </c>
      <c r="J54" s="48"/>
      <c r="K54" s="48"/>
      <c r="L54" s="44"/>
      <c r="M54" s="44"/>
      <c r="N54" s="44"/>
      <c r="O54" s="44"/>
    </row>
    <row r="55" spans="1:15" ht="15.75" x14ac:dyDescent="0.25">
      <c r="A55" s="81" t="s">
        <v>114</v>
      </c>
      <c r="B55" s="82" t="s">
        <v>63</v>
      </c>
      <c r="C55" s="83">
        <v>41544</v>
      </c>
      <c r="D55" s="81">
        <v>1.74</v>
      </c>
      <c r="E55" s="82">
        <v>870</v>
      </c>
      <c r="F55" s="82">
        <v>0.06</v>
      </c>
      <c r="J55" s="48"/>
      <c r="K55" s="48"/>
      <c r="L55" s="44"/>
      <c r="M55" s="44"/>
      <c r="N55" s="44"/>
      <c r="O55" s="44"/>
    </row>
    <row r="56" spans="1:15" ht="15.75" x14ac:dyDescent="0.25">
      <c r="A56" s="81" t="s">
        <v>111</v>
      </c>
      <c r="B56" s="81" t="s">
        <v>66</v>
      </c>
      <c r="C56" s="83">
        <v>41544</v>
      </c>
      <c r="D56" s="81">
        <v>1.28</v>
      </c>
      <c r="E56" s="82">
        <v>313</v>
      </c>
      <c r="F56" s="82">
        <v>0.03</v>
      </c>
      <c r="J56" s="48"/>
      <c r="K56" s="48"/>
      <c r="L56" s="44"/>
      <c r="M56" s="44"/>
      <c r="N56" s="44"/>
      <c r="O56" s="44"/>
    </row>
    <row r="57" spans="1:15" ht="15.75" x14ac:dyDescent="0.25">
      <c r="A57" s="81" t="s">
        <v>112</v>
      </c>
      <c r="B57" s="81" t="s">
        <v>66</v>
      </c>
      <c r="C57" s="83">
        <v>41544</v>
      </c>
      <c r="D57" s="81">
        <v>1.19</v>
      </c>
      <c r="E57" s="82">
        <v>394</v>
      </c>
      <c r="F57" s="82">
        <v>0.04</v>
      </c>
      <c r="J57" s="48"/>
      <c r="K57" s="48"/>
      <c r="L57" s="44"/>
      <c r="M57" s="44"/>
      <c r="N57" s="44"/>
      <c r="O57" s="44"/>
    </row>
    <row r="58" spans="1:15" ht="15.75" x14ac:dyDescent="0.25">
      <c r="A58" s="81" t="s">
        <v>96</v>
      </c>
      <c r="B58" s="81" t="s">
        <v>66</v>
      </c>
      <c r="C58" s="83">
        <v>41544</v>
      </c>
      <c r="D58" s="81">
        <v>1</v>
      </c>
      <c r="E58" s="82">
        <v>428</v>
      </c>
      <c r="F58" s="82">
        <v>0.05</v>
      </c>
      <c r="J58" s="48"/>
      <c r="K58" s="48"/>
      <c r="L58" s="44"/>
      <c r="M58" s="44"/>
      <c r="N58" s="44"/>
      <c r="O58" s="44"/>
    </row>
    <row r="59" spans="1:15" ht="15.75" x14ac:dyDescent="0.25">
      <c r="A59" s="81" t="s">
        <v>101</v>
      </c>
      <c r="B59" s="81" t="s">
        <v>66</v>
      </c>
      <c r="C59" s="83">
        <v>41544</v>
      </c>
      <c r="D59" s="81">
        <v>1.23</v>
      </c>
      <c r="E59" s="82">
        <v>263</v>
      </c>
      <c r="F59" s="82">
        <v>0.01</v>
      </c>
      <c r="J59" s="48"/>
      <c r="K59" s="48"/>
      <c r="L59" s="44"/>
      <c r="M59" s="44"/>
      <c r="N59" s="44"/>
      <c r="O59" s="44"/>
    </row>
    <row r="60" spans="1:15" ht="15.75" x14ac:dyDescent="0.25">
      <c r="A60" s="81" t="s">
        <v>108</v>
      </c>
      <c r="B60" s="81" t="s">
        <v>66</v>
      </c>
      <c r="C60" s="83">
        <v>41544</v>
      </c>
      <c r="D60" s="81">
        <v>1.49</v>
      </c>
      <c r="E60" s="82">
        <v>294</v>
      </c>
      <c r="F60" s="82">
        <v>0.02</v>
      </c>
      <c r="J60" s="48"/>
      <c r="K60" s="48"/>
      <c r="L60" s="44"/>
      <c r="M60" s="44"/>
      <c r="N60" s="44"/>
      <c r="O60" s="44"/>
    </row>
    <row r="61" spans="1:15" ht="15.75" x14ac:dyDescent="0.25">
      <c r="A61" s="81" t="s">
        <v>103</v>
      </c>
      <c r="B61" s="81" t="s">
        <v>66</v>
      </c>
      <c r="C61" s="83">
        <v>41544</v>
      </c>
      <c r="D61" s="81">
        <v>1.25</v>
      </c>
      <c r="E61" s="82">
        <v>171</v>
      </c>
      <c r="F61" s="82">
        <v>0.02</v>
      </c>
      <c r="J61" s="48"/>
      <c r="K61" s="48"/>
      <c r="L61" s="44"/>
      <c r="M61" s="44"/>
      <c r="N61" s="44"/>
      <c r="O61" s="44"/>
    </row>
    <row r="62" spans="1:15" ht="15.75" x14ac:dyDescent="0.25">
      <c r="A62" s="81" t="s">
        <v>98</v>
      </c>
      <c r="B62" s="81" t="s">
        <v>66</v>
      </c>
      <c r="C62" s="83">
        <v>41544</v>
      </c>
      <c r="D62" s="81">
        <v>1.3</v>
      </c>
      <c r="E62" s="82">
        <v>251</v>
      </c>
      <c r="F62" s="82">
        <v>0.02</v>
      </c>
      <c r="J62" s="48"/>
      <c r="K62" s="48"/>
      <c r="L62" s="44"/>
      <c r="M62" s="44"/>
      <c r="N62" s="44"/>
      <c r="O62" s="44"/>
    </row>
    <row r="63" spans="1:15" ht="15.75" x14ac:dyDescent="0.25">
      <c r="A63" s="81" t="s">
        <v>94</v>
      </c>
      <c r="B63" s="81" t="s">
        <v>64</v>
      </c>
      <c r="C63" s="83">
        <v>41544</v>
      </c>
      <c r="D63" s="81">
        <v>0.41</v>
      </c>
      <c r="E63" s="82">
        <v>2411</v>
      </c>
      <c r="F63" s="82">
        <v>0.67</v>
      </c>
      <c r="J63" s="48"/>
      <c r="K63" s="48"/>
      <c r="L63" s="44"/>
      <c r="M63" s="44"/>
      <c r="N63" s="44"/>
      <c r="O63" s="44"/>
    </row>
    <row r="64" spans="1:15" ht="15.75" x14ac:dyDescent="0.25">
      <c r="A64" s="81" t="s">
        <v>109</v>
      </c>
      <c r="B64" s="81" t="s">
        <v>64</v>
      </c>
      <c r="C64" s="83">
        <v>41544</v>
      </c>
      <c r="D64" s="81">
        <v>0.36</v>
      </c>
      <c r="E64" s="82">
        <v>1528</v>
      </c>
      <c r="F64" s="82">
        <v>0.47</v>
      </c>
      <c r="J64" s="48"/>
      <c r="K64" s="48"/>
      <c r="L64" s="44"/>
      <c r="M64" s="44"/>
      <c r="N64" s="44"/>
      <c r="O64" s="44"/>
    </row>
    <row r="65" spans="10:15" ht="15.75" x14ac:dyDescent="0.25">
      <c r="J65" s="48"/>
      <c r="K65" s="48"/>
      <c r="L65" s="44"/>
      <c r="M65" s="44"/>
      <c r="N65" s="44"/>
      <c r="O65" s="44"/>
    </row>
    <row r="66" spans="10:15" x14ac:dyDescent="0.25">
      <c r="J66" s="48"/>
      <c r="K66" s="48"/>
      <c r="L66" s="48"/>
      <c r="M66" s="48"/>
      <c r="N66" s="48"/>
      <c r="O66" s="48"/>
    </row>
    <row r="67" spans="10:15" x14ac:dyDescent="0.25">
      <c r="J67" s="48"/>
      <c r="K67" s="48"/>
      <c r="L67" s="48"/>
      <c r="M67" s="48"/>
      <c r="N67" s="48"/>
      <c r="O67" s="48"/>
    </row>
    <row r="68" spans="10:15" x14ac:dyDescent="0.25">
      <c r="J68" s="48"/>
      <c r="K68" s="48"/>
      <c r="L68" s="48"/>
      <c r="M68" s="48"/>
      <c r="N68" s="48"/>
      <c r="O68" s="48"/>
    </row>
    <row r="69" spans="10:15" x14ac:dyDescent="0.25">
      <c r="J69" s="48"/>
      <c r="K69" s="48"/>
      <c r="L69" s="48"/>
      <c r="M69" s="48"/>
      <c r="N69" s="48"/>
      <c r="O69" s="48"/>
    </row>
    <row r="70" spans="10:15" x14ac:dyDescent="0.25">
      <c r="J70" s="48"/>
      <c r="K70" s="48"/>
      <c r="L70" s="48"/>
      <c r="M70" s="48"/>
      <c r="N70" s="48"/>
      <c r="O70" s="48"/>
    </row>
    <row r="71" spans="10:15" ht="15.75" x14ac:dyDescent="0.25">
      <c r="J71" s="46"/>
      <c r="K71" s="44"/>
      <c r="L71" s="44"/>
      <c r="M71" s="44"/>
      <c r="N71" s="44"/>
      <c r="O71" s="44"/>
    </row>
    <row r="72" spans="10:15" ht="15.75" x14ac:dyDescent="0.25">
      <c r="J72" s="46"/>
      <c r="K72" s="44"/>
      <c r="L72" s="44"/>
      <c r="M72" s="44"/>
      <c r="N72" s="44"/>
      <c r="O72" s="44"/>
    </row>
    <row r="73" spans="10:15" ht="15.75" x14ac:dyDescent="0.25">
      <c r="J73" s="46"/>
      <c r="K73" s="44"/>
      <c r="L73" s="44"/>
      <c r="M73" s="44"/>
      <c r="N73" s="44"/>
      <c r="O73" s="44"/>
    </row>
    <row r="74" spans="10:15" ht="15.75" x14ac:dyDescent="0.25">
      <c r="J74" s="46"/>
      <c r="K74" s="44"/>
      <c r="L74" s="44"/>
      <c r="M74" s="44"/>
      <c r="N74" s="44"/>
      <c r="O74" s="44"/>
    </row>
    <row r="75" spans="10:15" ht="15.75" x14ac:dyDescent="0.25">
      <c r="J75" s="46"/>
      <c r="K75" s="44"/>
      <c r="L75" s="44"/>
      <c r="M75" s="44"/>
      <c r="N75" s="44"/>
      <c r="O75" s="44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"/>
  <sheetViews>
    <sheetView workbookViewId="0"/>
  </sheetViews>
  <sheetFormatPr defaultRowHeight="15" x14ac:dyDescent="0.25"/>
  <cols>
    <col min="1" max="1" width="15" customWidth="1"/>
    <col min="2" max="2" width="14" bestFit="1" customWidth="1"/>
    <col min="3" max="3" width="16" bestFit="1" customWidth="1"/>
    <col min="4" max="4" width="17.5703125" bestFit="1" customWidth="1"/>
    <col min="5" max="5" width="12.7109375" bestFit="1" customWidth="1"/>
    <col min="6" max="6" width="14.85546875" bestFit="1" customWidth="1"/>
    <col min="7" max="7" width="96.28515625" bestFit="1" customWidth="1"/>
  </cols>
  <sheetData>
    <row r="1" spans="1:14" ht="22.5" x14ac:dyDescent="0.3">
      <c r="A1" s="74" t="s">
        <v>226</v>
      </c>
    </row>
    <row r="2" spans="1:14" ht="15.75" x14ac:dyDescent="0.25">
      <c r="A2" s="55" t="s">
        <v>0</v>
      </c>
      <c r="B2" s="55" t="s">
        <v>62</v>
      </c>
      <c r="C2" s="56" t="s">
        <v>1</v>
      </c>
      <c r="D2" s="28" t="s">
        <v>216</v>
      </c>
      <c r="E2" s="56" t="s">
        <v>218</v>
      </c>
      <c r="F2" s="56" t="s">
        <v>219</v>
      </c>
      <c r="G2" s="28" t="s">
        <v>45</v>
      </c>
    </row>
    <row r="3" spans="1:14" ht="15.75" x14ac:dyDescent="0.25">
      <c r="A3" s="11" t="s">
        <v>171</v>
      </c>
      <c r="B3" s="11" t="s">
        <v>63</v>
      </c>
      <c r="C3" s="10">
        <v>41471</v>
      </c>
      <c r="D3" s="11">
        <v>701</v>
      </c>
      <c r="E3" s="11">
        <v>25</v>
      </c>
      <c r="F3" s="11">
        <v>0.04</v>
      </c>
      <c r="G3" s="50" t="s">
        <v>221</v>
      </c>
      <c r="H3" s="82"/>
      <c r="I3" s="82"/>
      <c r="J3" s="83"/>
      <c r="K3" s="82"/>
      <c r="L3" s="82"/>
      <c r="M3" s="82"/>
      <c r="N3" s="50"/>
    </row>
    <row r="4" spans="1:14" ht="15.75" x14ac:dyDescent="0.25">
      <c r="A4" s="33" t="s">
        <v>96</v>
      </c>
      <c r="B4" s="33" t="s">
        <v>66</v>
      </c>
      <c r="C4" s="32">
        <v>41471</v>
      </c>
      <c r="D4" s="33">
        <v>563</v>
      </c>
      <c r="E4" s="33">
        <v>28</v>
      </c>
      <c r="F4" s="33">
        <v>0.05</v>
      </c>
      <c r="G4" s="8" t="s">
        <v>222</v>
      </c>
      <c r="H4" s="81"/>
      <c r="I4" s="82"/>
      <c r="J4" s="83"/>
      <c r="K4" s="81"/>
      <c r="L4" s="82"/>
      <c r="M4" s="82"/>
      <c r="N4" s="58"/>
    </row>
    <row r="5" spans="1:14" ht="15.75" x14ac:dyDescent="0.25">
      <c r="A5" s="11" t="s">
        <v>104</v>
      </c>
      <c r="B5" s="11" t="s">
        <v>63</v>
      </c>
      <c r="C5" s="10">
        <v>41471</v>
      </c>
      <c r="D5" s="11">
        <v>792</v>
      </c>
      <c r="E5" s="11">
        <v>9</v>
      </c>
      <c r="F5" s="11">
        <v>0.01</v>
      </c>
      <c r="G5" s="8" t="s">
        <v>223</v>
      </c>
      <c r="H5" s="81"/>
      <c r="I5" s="82"/>
      <c r="J5" s="83"/>
      <c r="K5" s="81"/>
      <c r="L5" s="82"/>
      <c r="M5" s="82"/>
      <c r="N5" s="58"/>
    </row>
    <row r="6" spans="1:14" ht="15.75" x14ac:dyDescent="0.25">
      <c r="A6" s="11" t="s">
        <v>110</v>
      </c>
      <c r="B6" s="11" t="s">
        <v>64</v>
      </c>
      <c r="C6" s="10">
        <v>41471</v>
      </c>
      <c r="D6" s="11">
        <v>420</v>
      </c>
      <c r="E6" s="11">
        <v>286</v>
      </c>
      <c r="F6" s="11">
        <v>0.68</v>
      </c>
    </row>
    <row r="7" spans="1:14" ht="15.75" x14ac:dyDescent="0.25">
      <c r="A7" s="11" t="s">
        <v>106</v>
      </c>
      <c r="B7" s="11" t="s">
        <v>64</v>
      </c>
      <c r="C7" s="10">
        <v>41471</v>
      </c>
      <c r="D7" s="11">
        <v>433</v>
      </c>
      <c r="E7" s="11">
        <v>238</v>
      </c>
      <c r="F7" s="11">
        <v>0.55000000000000004</v>
      </c>
    </row>
    <row r="8" spans="1:14" ht="15.75" x14ac:dyDescent="0.25">
      <c r="A8" s="11" t="s">
        <v>97</v>
      </c>
      <c r="B8" s="11" t="s">
        <v>63</v>
      </c>
      <c r="C8" s="10">
        <v>41471</v>
      </c>
      <c r="D8" s="11">
        <v>767</v>
      </c>
      <c r="E8" s="11">
        <v>53</v>
      </c>
      <c r="F8" s="11">
        <v>7.0000000000000007E-2</v>
      </c>
    </row>
    <row r="9" spans="1:14" ht="15.75" x14ac:dyDescent="0.25">
      <c r="A9" s="11" t="s">
        <v>105</v>
      </c>
      <c r="B9" s="11" t="s">
        <v>64</v>
      </c>
      <c r="C9" s="10">
        <v>41471</v>
      </c>
      <c r="D9" s="11">
        <v>321</v>
      </c>
      <c r="E9" s="11">
        <v>204</v>
      </c>
      <c r="F9" s="11">
        <v>0.64</v>
      </c>
    </row>
    <row r="10" spans="1:14" ht="15.75" x14ac:dyDescent="0.25">
      <c r="A10" s="11" t="s">
        <v>172</v>
      </c>
      <c r="B10" s="11" t="s">
        <v>64</v>
      </c>
      <c r="C10" s="10">
        <v>41471</v>
      </c>
      <c r="D10" s="11">
        <v>546</v>
      </c>
      <c r="E10" s="11">
        <v>305</v>
      </c>
      <c r="F10" s="11">
        <v>0.56000000000000005</v>
      </c>
    </row>
    <row r="11" spans="1:14" ht="15.75" x14ac:dyDescent="0.25">
      <c r="A11" s="11" t="s">
        <v>94</v>
      </c>
      <c r="B11" s="11" t="s">
        <v>64</v>
      </c>
      <c r="C11" s="10">
        <v>41472</v>
      </c>
      <c r="D11" s="11">
        <v>424</v>
      </c>
      <c r="E11" s="11">
        <v>329</v>
      </c>
      <c r="F11" s="11">
        <v>0.78</v>
      </c>
    </row>
    <row r="12" spans="1:14" ht="15.75" x14ac:dyDescent="0.25">
      <c r="A12" s="11" t="s">
        <v>152</v>
      </c>
      <c r="B12" s="11" t="s">
        <v>63</v>
      </c>
      <c r="C12" s="10">
        <v>41498</v>
      </c>
      <c r="D12" s="11">
        <v>567</v>
      </c>
      <c r="E12" s="11">
        <v>22</v>
      </c>
      <c r="F12" s="11">
        <v>0.04</v>
      </c>
    </row>
    <row r="13" spans="1:14" ht="15.75" x14ac:dyDescent="0.25">
      <c r="A13" s="11" t="s">
        <v>97</v>
      </c>
      <c r="B13" s="11" t="s">
        <v>63</v>
      </c>
      <c r="C13" s="10">
        <v>41498</v>
      </c>
      <c r="D13" s="11">
        <v>1193</v>
      </c>
      <c r="E13" s="11">
        <v>53</v>
      </c>
      <c r="F13" s="11">
        <v>0.04</v>
      </c>
    </row>
    <row r="14" spans="1:14" ht="15.75" x14ac:dyDescent="0.25">
      <c r="A14" s="11" t="s">
        <v>111</v>
      </c>
      <c r="B14" s="11" t="s">
        <v>66</v>
      </c>
      <c r="C14" s="10">
        <v>41498</v>
      </c>
      <c r="D14" s="11">
        <v>637</v>
      </c>
      <c r="E14" s="11">
        <v>22</v>
      </c>
      <c r="F14" s="11">
        <v>0.03</v>
      </c>
    </row>
    <row r="15" spans="1:14" ht="15.75" x14ac:dyDescent="0.25">
      <c r="A15" s="11" t="s">
        <v>112</v>
      </c>
      <c r="B15" s="11" t="s">
        <v>66</v>
      </c>
      <c r="C15" s="10">
        <v>41498</v>
      </c>
      <c r="D15" s="11">
        <v>773</v>
      </c>
      <c r="E15" s="11">
        <v>33</v>
      </c>
      <c r="F15" s="11">
        <v>0.04</v>
      </c>
    </row>
    <row r="16" spans="1:14" ht="15.75" x14ac:dyDescent="0.25">
      <c r="A16" s="11" t="s">
        <v>96</v>
      </c>
      <c r="B16" s="11" t="s">
        <v>66</v>
      </c>
      <c r="C16" s="10">
        <v>41498</v>
      </c>
      <c r="D16" s="11">
        <v>611</v>
      </c>
      <c r="E16" s="11">
        <v>25</v>
      </c>
      <c r="F16" s="11">
        <v>0.04</v>
      </c>
    </row>
    <row r="17" spans="1:6" ht="15.75" x14ac:dyDescent="0.25">
      <c r="A17" s="11" t="s">
        <v>98</v>
      </c>
      <c r="B17" s="11" t="s">
        <v>66</v>
      </c>
      <c r="C17" s="10">
        <v>41498</v>
      </c>
      <c r="D17" s="11">
        <v>624</v>
      </c>
      <c r="E17" s="11">
        <v>32</v>
      </c>
      <c r="F17" s="11">
        <v>0.05</v>
      </c>
    </row>
    <row r="18" spans="1:6" ht="15.75" x14ac:dyDescent="0.25">
      <c r="A18" s="11" t="s">
        <v>94</v>
      </c>
      <c r="B18" s="11" t="s">
        <v>64</v>
      </c>
      <c r="C18" s="10">
        <v>41498</v>
      </c>
      <c r="D18" s="11">
        <v>641</v>
      </c>
      <c r="E18" s="11">
        <v>242</v>
      </c>
      <c r="F18" s="11">
        <v>0.38</v>
      </c>
    </row>
    <row r="19" spans="1:6" ht="15.75" x14ac:dyDescent="0.25">
      <c r="A19" s="11" t="s">
        <v>109</v>
      </c>
      <c r="B19" s="11" t="s">
        <v>64</v>
      </c>
      <c r="C19" s="10">
        <v>41498</v>
      </c>
      <c r="D19" s="11">
        <v>605</v>
      </c>
      <c r="E19" s="11">
        <v>265</v>
      </c>
      <c r="F19" s="11">
        <v>0.44</v>
      </c>
    </row>
    <row r="20" spans="1:6" ht="15.75" x14ac:dyDescent="0.25">
      <c r="A20" s="11" t="s">
        <v>106</v>
      </c>
      <c r="B20" s="11" t="s">
        <v>64</v>
      </c>
      <c r="C20" s="10">
        <v>41498</v>
      </c>
      <c r="D20" s="11">
        <v>595</v>
      </c>
      <c r="E20" s="11">
        <v>278</v>
      </c>
      <c r="F20" s="11">
        <v>0.47</v>
      </c>
    </row>
    <row r="21" spans="1:6" ht="15.75" x14ac:dyDescent="0.25">
      <c r="A21" s="11" t="s">
        <v>102</v>
      </c>
      <c r="B21" s="11" t="s">
        <v>64</v>
      </c>
      <c r="C21" s="10">
        <v>41498</v>
      </c>
      <c r="D21" s="11">
        <v>548</v>
      </c>
      <c r="E21" s="11">
        <v>208</v>
      </c>
      <c r="F21" s="11">
        <v>0.38</v>
      </c>
    </row>
    <row r="22" spans="1:6" ht="15.75" x14ac:dyDescent="0.25">
      <c r="A22" s="11" t="s">
        <v>101</v>
      </c>
      <c r="B22" s="11" t="s">
        <v>66</v>
      </c>
      <c r="C22" s="10">
        <v>41499</v>
      </c>
      <c r="D22" s="11">
        <v>896</v>
      </c>
      <c r="E22" s="11">
        <v>54</v>
      </c>
      <c r="F22" s="11">
        <v>0.06</v>
      </c>
    </row>
    <row r="23" spans="1:6" ht="15.75" x14ac:dyDescent="0.25">
      <c r="A23" s="11" t="s">
        <v>103</v>
      </c>
      <c r="B23" s="11" t="s">
        <v>66</v>
      </c>
      <c r="C23" s="10">
        <v>41499</v>
      </c>
      <c r="D23" s="11">
        <v>639</v>
      </c>
      <c r="E23" s="11">
        <v>45</v>
      </c>
      <c r="F23" s="11">
        <v>7.0000000000000007E-2</v>
      </c>
    </row>
    <row r="24" spans="1:6" ht="15.75" x14ac:dyDescent="0.25">
      <c r="A24" s="11" t="s">
        <v>107</v>
      </c>
      <c r="B24" s="11" t="s">
        <v>64</v>
      </c>
      <c r="C24" s="10">
        <v>41499</v>
      </c>
      <c r="D24" s="11">
        <v>497</v>
      </c>
      <c r="E24" s="11">
        <v>206</v>
      </c>
      <c r="F24" s="11">
        <v>0.41</v>
      </c>
    </row>
    <row r="25" spans="1:6" ht="15.75" x14ac:dyDescent="0.25">
      <c r="A25" s="11" t="s">
        <v>105</v>
      </c>
      <c r="B25" s="11" t="s">
        <v>64</v>
      </c>
      <c r="C25" s="10">
        <v>41499</v>
      </c>
      <c r="D25" s="11">
        <v>405</v>
      </c>
      <c r="E25" s="11">
        <v>178</v>
      </c>
      <c r="F25" s="11">
        <v>0.44</v>
      </c>
    </row>
    <row r="26" spans="1:6" ht="15.75" x14ac:dyDescent="0.25">
      <c r="A26" s="11" t="s">
        <v>105</v>
      </c>
      <c r="B26" s="11" t="s">
        <v>64</v>
      </c>
      <c r="C26" s="10">
        <v>41544</v>
      </c>
      <c r="D26" s="11">
        <v>455</v>
      </c>
      <c r="E26" s="11">
        <v>140</v>
      </c>
      <c r="F26" s="11">
        <v>0.31</v>
      </c>
    </row>
    <row r="27" spans="1:6" ht="15.75" x14ac:dyDescent="0.25">
      <c r="A27" s="11" t="s">
        <v>104</v>
      </c>
      <c r="B27" s="11" t="s">
        <v>63</v>
      </c>
      <c r="C27" s="10">
        <v>41544</v>
      </c>
      <c r="D27" s="11">
        <v>224</v>
      </c>
      <c r="E27" s="11">
        <v>20</v>
      </c>
      <c r="F27" s="11">
        <v>0.09</v>
      </c>
    </row>
    <row r="33" spans="1:6" ht="15.75" x14ac:dyDescent="0.25">
      <c r="A33" s="32"/>
      <c r="B33" s="33"/>
      <c r="C33" s="33"/>
      <c r="D33" s="33"/>
      <c r="E33" s="33"/>
      <c r="F33" s="33"/>
    </row>
    <row r="42" spans="1:6" ht="15.75" x14ac:dyDescent="0.25">
      <c r="A42" s="32"/>
      <c r="B42" s="33"/>
      <c r="C42" s="33"/>
      <c r="D42" s="33"/>
      <c r="E42" s="33"/>
      <c r="F42" s="33"/>
    </row>
    <row r="43" spans="1:6" ht="15.75" x14ac:dyDescent="0.25">
      <c r="A43" s="32">
        <v>41544</v>
      </c>
      <c r="B43" s="33" t="s">
        <v>112</v>
      </c>
      <c r="C43" s="33" t="s">
        <v>170</v>
      </c>
      <c r="D43" s="33">
        <v>680</v>
      </c>
      <c r="E43" s="33">
        <v>40</v>
      </c>
      <c r="F43" s="33">
        <v>0.06</v>
      </c>
    </row>
    <row r="44" spans="1:6" ht="15.75" x14ac:dyDescent="0.25">
      <c r="A44" s="32">
        <v>41544</v>
      </c>
      <c r="B44" s="33" t="s">
        <v>96</v>
      </c>
      <c r="C44" s="33" t="s">
        <v>170</v>
      </c>
      <c r="D44" s="33">
        <v>705</v>
      </c>
      <c r="E44" s="33">
        <v>36</v>
      </c>
      <c r="F44" s="33">
        <v>0.05</v>
      </c>
    </row>
    <row r="45" spans="1:6" ht="15.75" x14ac:dyDescent="0.25">
      <c r="A45" s="32">
        <v>41544</v>
      </c>
      <c r="B45" s="33" t="s">
        <v>101</v>
      </c>
      <c r="C45" s="33" t="s">
        <v>170</v>
      </c>
      <c r="D45" s="33">
        <v>792</v>
      </c>
      <c r="E45" s="33">
        <v>48</v>
      </c>
      <c r="F45" s="33">
        <v>0.06</v>
      </c>
    </row>
    <row r="46" spans="1:6" ht="15.75" x14ac:dyDescent="0.25">
      <c r="A46" s="32">
        <v>41544</v>
      </c>
      <c r="B46" s="33" t="s">
        <v>108</v>
      </c>
      <c r="C46" s="33" t="s">
        <v>170</v>
      </c>
      <c r="D46" s="33">
        <v>816</v>
      </c>
      <c r="E46" s="33">
        <v>43</v>
      </c>
      <c r="F46" s="33">
        <v>0.05</v>
      </c>
    </row>
    <row r="47" spans="1:6" ht="15.75" x14ac:dyDescent="0.25">
      <c r="A47" s="32">
        <v>41544</v>
      </c>
      <c r="B47" s="33" t="s">
        <v>103</v>
      </c>
      <c r="C47" s="33" t="s">
        <v>170</v>
      </c>
      <c r="D47" s="33">
        <v>489</v>
      </c>
      <c r="E47" s="33">
        <v>6</v>
      </c>
      <c r="F47" s="33">
        <v>0.01</v>
      </c>
    </row>
    <row r="48" spans="1:6" ht="15.75" x14ac:dyDescent="0.25">
      <c r="A48" s="32">
        <v>41544</v>
      </c>
      <c r="B48" s="33" t="s">
        <v>98</v>
      </c>
      <c r="C48" s="33" t="s">
        <v>170</v>
      </c>
      <c r="D48" s="33">
        <v>649</v>
      </c>
      <c r="E48" s="33">
        <v>42</v>
      </c>
      <c r="F48" s="33">
        <v>0.06</v>
      </c>
    </row>
    <row r="49" spans="1:6" ht="15.75" x14ac:dyDescent="0.25">
      <c r="A49" s="32">
        <v>41544</v>
      </c>
      <c r="B49" s="33" t="s">
        <v>94</v>
      </c>
      <c r="C49" s="33" t="s">
        <v>169</v>
      </c>
      <c r="D49" s="33">
        <v>546</v>
      </c>
      <c r="E49" s="33">
        <v>392</v>
      </c>
      <c r="F49" s="33">
        <v>0.72</v>
      </c>
    </row>
    <row r="50" spans="1:6" ht="15.75" x14ac:dyDescent="0.25">
      <c r="A50" s="32">
        <v>41544</v>
      </c>
      <c r="B50" s="33" t="s">
        <v>109</v>
      </c>
      <c r="C50" s="33" t="s">
        <v>169</v>
      </c>
      <c r="D50" s="33">
        <v>407</v>
      </c>
      <c r="E50" s="33">
        <v>212</v>
      </c>
      <c r="F50" s="33">
        <v>0.52</v>
      </c>
    </row>
    <row r="51" spans="1:6" ht="15.75" x14ac:dyDescent="0.25">
      <c r="A51" s="32">
        <v>41544</v>
      </c>
      <c r="B51" s="33" t="s">
        <v>110</v>
      </c>
      <c r="C51" s="33" t="s">
        <v>169</v>
      </c>
      <c r="D51" s="33">
        <v>504</v>
      </c>
      <c r="E51" s="33">
        <v>237</v>
      </c>
      <c r="F51" s="33">
        <v>0.47</v>
      </c>
    </row>
    <row r="52" spans="1:6" ht="15.75" x14ac:dyDescent="0.25">
      <c r="A52" s="32">
        <v>41544</v>
      </c>
      <c r="B52" s="33" t="s">
        <v>107</v>
      </c>
      <c r="C52" s="33" t="s">
        <v>169</v>
      </c>
      <c r="D52" s="33">
        <v>733</v>
      </c>
      <c r="E52" s="33">
        <v>236</v>
      </c>
      <c r="F52" s="33">
        <v>0.32</v>
      </c>
    </row>
    <row r="53" spans="1:6" ht="15.75" x14ac:dyDescent="0.25">
      <c r="A53" s="32">
        <v>41544</v>
      </c>
      <c r="B53" s="33" t="s">
        <v>106</v>
      </c>
      <c r="C53" s="33" t="s">
        <v>169</v>
      </c>
      <c r="D53" s="33">
        <v>494</v>
      </c>
      <c r="E53" s="33">
        <v>261</v>
      </c>
      <c r="F53" s="33">
        <v>0.53</v>
      </c>
    </row>
    <row r="54" spans="1:6" ht="15.75" x14ac:dyDescent="0.25">
      <c r="A54" s="32">
        <v>41544</v>
      </c>
      <c r="B54" s="33" t="s">
        <v>102</v>
      </c>
      <c r="C54" s="33" t="s">
        <v>169</v>
      </c>
      <c r="D54" s="33">
        <v>548</v>
      </c>
      <c r="E54" s="33">
        <v>235</v>
      </c>
      <c r="F54" s="33">
        <v>0.43</v>
      </c>
    </row>
    <row r="55" spans="1:6" ht="15.75" x14ac:dyDescent="0.25">
      <c r="A55" s="32"/>
      <c r="B55" s="33"/>
      <c r="C55" s="33"/>
      <c r="D55" s="33"/>
      <c r="E55" s="33"/>
      <c r="F55" s="33"/>
    </row>
    <row r="56" spans="1:6" ht="15.75" x14ac:dyDescent="0.25">
      <c r="A56" s="32"/>
      <c r="B56" s="33"/>
      <c r="C56" s="33"/>
      <c r="D56" s="33"/>
      <c r="E56" s="33"/>
      <c r="F56" s="33"/>
    </row>
    <row r="57" spans="1:6" ht="15.75" x14ac:dyDescent="0.25">
      <c r="A57" s="32"/>
      <c r="B57" s="33"/>
      <c r="C57" s="33"/>
      <c r="D57" s="33"/>
      <c r="E57" s="33"/>
      <c r="F57" s="33"/>
    </row>
    <row r="58" spans="1:6" ht="15.75" x14ac:dyDescent="0.25">
      <c r="A58" s="32"/>
      <c r="B58" s="33"/>
      <c r="C58" s="33"/>
      <c r="D58" s="33"/>
      <c r="E58" s="33"/>
      <c r="F58" s="33"/>
    </row>
    <row r="59" spans="1:6" ht="15.75" x14ac:dyDescent="0.25">
      <c r="A59" s="32"/>
      <c r="B59" s="33"/>
      <c r="C59" s="33"/>
      <c r="D59" s="33"/>
      <c r="E59" s="33"/>
      <c r="F59" s="33"/>
    </row>
    <row r="60" spans="1:6" ht="16.5" thickBot="1" x14ac:dyDescent="0.3">
      <c r="A60" s="35"/>
      <c r="B60" s="36"/>
      <c r="C60" s="36"/>
      <c r="D60" s="36"/>
      <c r="E60" s="36"/>
      <c r="F60" s="36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activeCell="A5" sqref="A5"/>
    </sheetView>
  </sheetViews>
  <sheetFormatPr defaultRowHeight="15" x14ac:dyDescent="0.25"/>
  <cols>
    <col min="1" max="1" width="20.28515625" bestFit="1" customWidth="1"/>
    <col min="2" max="2" width="12.5703125" bestFit="1" customWidth="1"/>
    <col min="3" max="3" width="13.7109375" bestFit="1" customWidth="1"/>
    <col min="4" max="4" width="16.7109375" bestFit="1" customWidth="1"/>
    <col min="5" max="5" width="99.5703125" bestFit="1" customWidth="1"/>
  </cols>
  <sheetData>
    <row r="1" spans="1:5" ht="22.5" x14ac:dyDescent="0.3">
      <c r="A1" s="74" t="s">
        <v>262</v>
      </c>
    </row>
    <row r="2" spans="1:5" ht="15.75" x14ac:dyDescent="0.25">
      <c r="A2" s="89" t="s">
        <v>252</v>
      </c>
      <c r="B2" s="89" t="s">
        <v>255</v>
      </c>
      <c r="C2" s="89" t="s">
        <v>253</v>
      </c>
      <c r="D2" s="89" t="s">
        <v>254</v>
      </c>
      <c r="E2" s="92" t="s">
        <v>45</v>
      </c>
    </row>
    <row r="3" spans="1:5" x14ac:dyDescent="0.25">
      <c r="A3" t="s">
        <v>264</v>
      </c>
      <c r="B3" s="84">
        <v>436.44560199849673</v>
      </c>
      <c r="C3" s="84">
        <v>866.19758421580616</v>
      </c>
      <c r="D3" s="3">
        <v>1.9846633354751726</v>
      </c>
      <c r="E3" t="s">
        <v>263</v>
      </c>
    </row>
    <row r="4" spans="1:5" x14ac:dyDescent="0.25">
      <c r="A4" t="s">
        <v>256</v>
      </c>
      <c r="B4" s="84">
        <v>604.85204480433708</v>
      </c>
      <c r="C4" s="84">
        <v>1261.4902259478811</v>
      </c>
      <c r="D4" s="3">
        <v>2.085617857762156</v>
      </c>
    </row>
    <row r="5" spans="1:5" x14ac:dyDescent="0.25">
      <c r="A5" t="s">
        <v>257</v>
      </c>
      <c r="B5" s="84">
        <v>646.74591033890601</v>
      </c>
      <c r="C5" s="84">
        <v>1288.90127388818</v>
      </c>
      <c r="D5" s="3">
        <v>1.9929020860955633</v>
      </c>
    </row>
    <row r="6" spans="1:5" x14ac:dyDescent="0.25">
      <c r="A6" t="s">
        <v>258</v>
      </c>
      <c r="B6" s="84">
        <v>619.87834037146138</v>
      </c>
      <c r="C6" s="84">
        <v>1230.7911697195905</v>
      </c>
      <c r="D6" s="3">
        <v>1.9855366602776285</v>
      </c>
    </row>
    <row r="7" spans="1:5" x14ac:dyDescent="0.25">
      <c r="A7" t="s">
        <v>259</v>
      </c>
      <c r="B7" s="84">
        <v>565.34947505330297</v>
      </c>
      <c r="C7" s="84">
        <v>1201.1671223166204</v>
      </c>
      <c r="D7" s="3">
        <v>2.1246453305778172</v>
      </c>
    </row>
    <row r="8" spans="1:5" x14ac:dyDescent="0.25">
      <c r="A8" t="s">
        <v>260</v>
      </c>
      <c r="B8" s="84">
        <v>690.60354942437766</v>
      </c>
      <c r="C8" s="84">
        <v>1407.1489025229839</v>
      </c>
      <c r="D8" s="3">
        <v>2.037563959374161</v>
      </c>
    </row>
    <row r="9" spans="1:5" x14ac:dyDescent="0.25">
      <c r="A9" t="s">
        <v>261</v>
      </c>
      <c r="B9" s="84">
        <v>841.75755170594391</v>
      </c>
      <c r="C9" s="84">
        <v>1488.6859218087118</v>
      </c>
      <c r="D9" s="3">
        <v>1.7685447772837601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6"/>
  <sheetViews>
    <sheetView workbookViewId="0">
      <selection activeCell="B4" sqref="B4"/>
    </sheetView>
  </sheetViews>
  <sheetFormatPr defaultRowHeight="15" x14ac:dyDescent="0.25"/>
  <cols>
    <col min="1" max="1" width="20.140625" bestFit="1" customWidth="1"/>
    <col min="2" max="2" width="14.28515625" bestFit="1" customWidth="1"/>
    <col min="3" max="3" width="12.5703125" bestFit="1" customWidth="1"/>
    <col min="4" max="5" width="104.85546875" bestFit="1" customWidth="1"/>
    <col min="6" max="6" width="9.28515625" bestFit="1" customWidth="1"/>
    <col min="8" max="10" width="9.28515625" bestFit="1" customWidth="1"/>
    <col min="12" max="12" width="9.28515625" bestFit="1" customWidth="1"/>
  </cols>
  <sheetData>
    <row r="1" spans="1:15" ht="22.5" x14ac:dyDescent="0.3">
      <c r="A1" s="169" t="s">
        <v>281</v>
      </c>
      <c r="B1" s="170"/>
      <c r="C1" s="170"/>
      <c r="D1" s="171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</row>
    <row r="2" spans="1:15" ht="15.75" x14ac:dyDescent="0.25">
      <c r="A2" s="107" t="s">
        <v>278</v>
      </c>
      <c r="B2" s="108" t="s">
        <v>279</v>
      </c>
      <c r="C2" s="108" t="s">
        <v>280</v>
      </c>
      <c r="D2" s="109" t="s">
        <v>45</v>
      </c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</row>
    <row r="3" spans="1:15" ht="15.75" x14ac:dyDescent="0.25">
      <c r="A3" s="110" t="s">
        <v>157</v>
      </c>
      <c r="B3" s="151">
        <v>147815.41269299999</v>
      </c>
      <c r="C3" s="151">
        <v>586786.88220800005</v>
      </c>
      <c r="D3" s="111" t="s">
        <v>224</v>
      </c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</row>
    <row r="4" spans="1:15" ht="15.75" x14ac:dyDescent="0.25">
      <c r="A4" s="110" t="s">
        <v>158</v>
      </c>
      <c r="B4" s="151">
        <v>147784.58869</v>
      </c>
      <c r="C4" s="151">
        <v>586781.19798499998</v>
      </c>
      <c r="D4" s="111" t="s">
        <v>208</v>
      </c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</row>
    <row r="5" spans="1:15" ht="15.75" x14ac:dyDescent="0.25">
      <c r="A5" s="110" t="s">
        <v>217</v>
      </c>
      <c r="B5" s="151">
        <v>147751.019019</v>
      </c>
      <c r="C5" s="151">
        <v>586777.44487300003</v>
      </c>
      <c r="D5" s="111" t="s">
        <v>209</v>
      </c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</row>
    <row r="6" spans="1:15" ht="15.75" x14ac:dyDescent="0.25">
      <c r="A6" s="110" t="s">
        <v>160</v>
      </c>
      <c r="B6" s="151">
        <v>147806.80242299999</v>
      </c>
      <c r="C6" s="151">
        <v>586835.80151100003</v>
      </c>
      <c r="D6" s="137" t="s">
        <v>300</v>
      </c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</row>
    <row r="7" spans="1:15" ht="15.75" x14ac:dyDescent="0.25">
      <c r="A7" s="110" t="s">
        <v>165</v>
      </c>
      <c r="B7" s="151">
        <v>147765.38856799999</v>
      </c>
      <c r="C7" s="151">
        <v>586842.21783900005</v>
      </c>
      <c r="D7" s="112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</row>
    <row r="8" spans="1:15" ht="15.75" x14ac:dyDescent="0.25">
      <c r="A8" s="113" t="s">
        <v>161</v>
      </c>
      <c r="B8" s="152">
        <v>147735.448737</v>
      </c>
      <c r="C8" s="152">
        <v>586869.11864799995</v>
      </c>
      <c r="D8" s="114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</row>
    <row r="9" spans="1:15" ht="15.75" x14ac:dyDescent="0.25">
      <c r="A9" s="177" t="s">
        <v>298</v>
      </c>
      <c r="B9" s="178"/>
      <c r="C9" s="178"/>
      <c r="D9" s="178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</row>
    <row r="10" spans="1:15" ht="15.75" x14ac:dyDescent="0.25"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</row>
    <row r="11" spans="1:15" ht="22.5" x14ac:dyDescent="0.3">
      <c r="A11" s="172" t="s">
        <v>288</v>
      </c>
      <c r="B11" s="173"/>
      <c r="C11" s="173"/>
      <c r="D11" s="163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</row>
    <row r="12" spans="1:15" ht="15.75" x14ac:dyDescent="0.25">
      <c r="A12" s="127" t="s">
        <v>278</v>
      </c>
      <c r="B12" s="106" t="s">
        <v>279</v>
      </c>
      <c r="C12" s="106" t="s">
        <v>280</v>
      </c>
      <c r="D12" s="128" t="s">
        <v>45</v>
      </c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</row>
    <row r="13" spans="1:15" ht="15.75" x14ac:dyDescent="0.25">
      <c r="A13" s="115" t="s">
        <v>206</v>
      </c>
      <c r="B13" s="67">
        <v>147847.91385294052</v>
      </c>
      <c r="C13" s="67">
        <v>586874.21456789249</v>
      </c>
      <c r="D13" s="116" t="s">
        <v>221</v>
      </c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</row>
    <row r="14" spans="1:15" ht="15.75" x14ac:dyDescent="0.25">
      <c r="A14" s="115" t="s">
        <v>285</v>
      </c>
      <c r="B14" s="67">
        <v>147828.41327600001</v>
      </c>
      <c r="C14" s="67">
        <v>586859.41949100001</v>
      </c>
      <c r="D14" s="137" t="s">
        <v>300</v>
      </c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 ht="15.75" x14ac:dyDescent="0.25">
      <c r="A15" s="115" t="s">
        <v>197</v>
      </c>
      <c r="B15" s="67">
        <v>147849.34118077339</v>
      </c>
      <c r="C15" s="67">
        <v>586869.18454069749</v>
      </c>
      <c r="D15" s="129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</row>
    <row r="16" spans="1:15" ht="15.75" x14ac:dyDescent="0.25">
      <c r="A16" s="115" t="s">
        <v>183</v>
      </c>
      <c r="B16" s="67">
        <v>147849.99502210013</v>
      </c>
      <c r="C16" s="67">
        <v>586884.63982388948</v>
      </c>
      <c r="D16" s="117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</row>
    <row r="17" spans="1:15" ht="15.75" x14ac:dyDescent="0.25">
      <c r="A17" s="115" t="s">
        <v>188</v>
      </c>
      <c r="B17" s="67">
        <v>147856.21249999999</v>
      </c>
      <c r="C17" s="67">
        <v>586881.06999999995</v>
      </c>
      <c r="D17" s="117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</row>
    <row r="18" spans="1:15" ht="15.75" x14ac:dyDescent="0.25">
      <c r="A18" s="115" t="s">
        <v>289</v>
      </c>
      <c r="B18" s="67">
        <v>147853.16453831279</v>
      </c>
      <c r="C18" s="67">
        <v>586895.76284950459</v>
      </c>
      <c r="D18" s="117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</row>
    <row r="19" spans="1:15" ht="15.75" x14ac:dyDescent="0.25">
      <c r="A19" s="115" t="s">
        <v>282</v>
      </c>
      <c r="B19" s="67">
        <v>147852.70809999999</v>
      </c>
      <c r="C19" s="67">
        <v>586896.52670000005</v>
      </c>
      <c r="D19" s="117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</row>
    <row r="20" spans="1:15" ht="15.75" x14ac:dyDescent="0.25">
      <c r="A20" s="115" t="s">
        <v>189</v>
      </c>
      <c r="B20" s="67">
        <v>147856.21249999999</v>
      </c>
      <c r="C20" s="67">
        <v>586881.06999999995</v>
      </c>
      <c r="D20" s="117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</row>
    <row r="21" spans="1:15" ht="15.75" x14ac:dyDescent="0.25">
      <c r="A21" s="115" t="s">
        <v>200</v>
      </c>
      <c r="B21" s="67">
        <v>147856.21249999999</v>
      </c>
      <c r="C21" s="67">
        <v>586881.06999999995</v>
      </c>
      <c r="D21" s="117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</row>
    <row r="22" spans="1:15" ht="15.75" x14ac:dyDescent="0.25">
      <c r="A22" s="115" t="s">
        <v>203</v>
      </c>
      <c r="B22" s="67">
        <v>147805.72440000001</v>
      </c>
      <c r="C22" s="67">
        <v>586838.81079999998</v>
      </c>
      <c r="D22" s="117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</row>
    <row r="23" spans="1:15" ht="15.75" x14ac:dyDescent="0.25">
      <c r="A23" s="115" t="s">
        <v>199</v>
      </c>
      <c r="B23" s="67">
        <v>147855.4492</v>
      </c>
      <c r="C23" s="67">
        <v>586874.82519999996</v>
      </c>
      <c r="D23" s="117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</row>
    <row r="24" spans="1:15" ht="15.75" x14ac:dyDescent="0.25">
      <c r="A24" s="115" t="s">
        <v>182</v>
      </c>
      <c r="B24" s="67">
        <v>147915.08444899999</v>
      </c>
      <c r="C24" s="67">
        <v>586883.83643899998</v>
      </c>
      <c r="D24" s="117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</row>
    <row r="25" spans="1:15" ht="15.75" x14ac:dyDescent="0.25">
      <c r="A25" s="115" t="s">
        <v>201</v>
      </c>
      <c r="B25" s="67">
        <v>147892.43118700001</v>
      </c>
      <c r="C25" s="67">
        <v>586864.95843899995</v>
      </c>
      <c r="D25" s="117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</row>
    <row r="26" spans="1:15" ht="15.75" x14ac:dyDescent="0.25">
      <c r="A26" s="115" t="s">
        <v>191</v>
      </c>
      <c r="B26" s="67">
        <v>147920.15663451553</v>
      </c>
      <c r="C26" s="67">
        <v>586880.30708647135</v>
      </c>
      <c r="D26" s="117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</row>
    <row r="27" spans="1:15" ht="15.75" x14ac:dyDescent="0.25">
      <c r="A27" s="115" t="s">
        <v>177</v>
      </c>
      <c r="B27" s="67">
        <v>147919.81187100001</v>
      </c>
      <c r="C27" s="67">
        <v>586878.74216100003</v>
      </c>
      <c r="D27" s="117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</row>
    <row r="28" spans="1:15" ht="15.75" x14ac:dyDescent="0.25">
      <c r="A28" s="115" t="s">
        <v>283</v>
      </c>
      <c r="B28" s="67">
        <v>147910.29850742387</v>
      </c>
      <c r="C28" s="67">
        <v>586891.68926718214</v>
      </c>
      <c r="D28" s="117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</row>
    <row r="29" spans="1:15" ht="15.75" x14ac:dyDescent="0.25">
      <c r="A29" s="115" t="s">
        <v>196</v>
      </c>
      <c r="B29" s="67">
        <v>147908.4578</v>
      </c>
      <c r="C29" s="67">
        <v>586887.60730000003</v>
      </c>
      <c r="D29" s="117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</row>
    <row r="30" spans="1:15" ht="15.75" x14ac:dyDescent="0.25">
      <c r="A30" s="115" t="s">
        <v>284</v>
      </c>
      <c r="B30" s="67">
        <v>147908.4578</v>
      </c>
      <c r="C30" s="67">
        <v>586887.60730000003</v>
      </c>
      <c r="D30" s="117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</row>
    <row r="31" spans="1:15" ht="15.75" x14ac:dyDescent="0.25">
      <c r="A31" s="115" t="s">
        <v>181</v>
      </c>
      <c r="B31" s="67">
        <v>147908.41829999999</v>
      </c>
      <c r="C31" s="67">
        <v>586873.52749999997</v>
      </c>
      <c r="D31" s="117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</row>
    <row r="32" spans="1:15" ht="15.75" x14ac:dyDescent="0.25">
      <c r="A32" s="118" t="s">
        <v>192</v>
      </c>
      <c r="B32" s="67">
        <v>147929.10489641308</v>
      </c>
      <c r="C32" s="67">
        <v>586882.40569484013</v>
      </c>
      <c r="D32" s="117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</row>
    <row r="33" spans="1:15" ht="15.75" x14ac:dyDescent="0.25">
      <c r="A33" s="115" t="s">
        <v>202</v>
      </c>
      <c r="B33" s="67">
        <v>147896.05840000001</v>
      </c>
      <c r="C33" s="67">
        <v>586867.75520000001</v>
      </c>
      <c r="D33" s="117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</row>
    <row r="34" spans="1:15" ht="15.75" x14ac:dyDescent="0.25">
      <c r="A34" s="115" t="s">
        <v>205</v>
      </c>
      <c r="B34" s="67">
        <v>147912.9804</v>
      </c>
      <c r="C34" s="67">
        <v>586887.13199999998</v>
      </c>
      <c r="D34" s="117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</row>
    <row r="35" spans="1:15" ht="15.75" x14ac:dyDescent="0.25">
      <c r="A35" s="115" t="s">
        <v>190</v>
      </c>
      <c r="B35" s="67">
        <v>147928.48218715444</v>
      </c>
      <c r="C35" s="67">
        <v>586872.88436255616</v>
      </c>
      <c r="D35" s="117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</row>
    <row r="36" spans="1:15" ht="15.75" x14ac:dyDescent="0.25">
      <c r="A36" s="115" t="s">
        <v>179</v>
      </c>
      <c r="B36" s="67">
        <v>147936.11395</v>
      </c>
      <c r="C36" s="67">
        <v>586893.80535100005</v>
      </c>
      <c r="D36" s="117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</row>
    <row r="37" spans="1:15" ht="15.75" x14ac:dyDescent="0.25">
      <c r="A37" s="115" t="s">
        <v>207</v>
      </c>
      <c r="B37" s="67">
        <v>147907.94488824753</v>
      </c>
      <c r="C37" s="67">
        <v>586897.11188817781</v>
      </c>
      <c r="D37" s="117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</row>
    <row r="38" spans="1:15" ht="15.75" x14ac:dyDescent="0.25">
      <c r="A38" s="115" t="s">
        <v>193</v>
      </c>
      <c r="B38" s="67">
        <v>147940.9675</v>
      </c>
      <c r="C38" s="67">
        <v>586892.06279999996</v>
      </c>
      <c r="D38" s="117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</row>
    <row r="39" spans="1:15" ht="15.75" x14ac:dyDescent="0.25">
      <c r="A39" s="115" t="s">
        <v>204</v>
      </c>
      <c r="B39" s="67">
        <v>147930.1734</v>
      </c>
      <c r="C39" s="67">
        <v>586868.40639999998</v>
      </c>
      <c r="D39" s="117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</row>
    <row r="40" spans="1:15" ht="15.75" x14ac:dyDescent="0.25">
      <c r="A40" s="119" t="s">
        <v>194</v>
      </c>
      <c r="B40" s="153">
        <v>147939.86040000001</v>
      </c>
      <c r="C40" s="153">
        <v>586896.70330000005</v>
      </c>
      <c r="D40" s="120"/>
      <c r="F40" s="30"/>
      <c r="G40" s="30"/>
      <c r="H40" s="30"/>
      <c r="I40" s="30"/>
      <c r="J40" s="30"/>
      <c r="K40" s="30"/>
      <c r="L40" s="30"/>
      <c r="M40" s="30"/>
      <c r="N40" s="30"/>
      <c r="O40" s="30"/>
    </row>
    <row r="41" spans="1:15" ht="15.75" x14ac:dyDescent="0.25">
      <c r="A41" s="115" t="s">
        <v>297</v>
      </c>
      <c r="F41" s="30"/>
      <c r="G41" s="30"/>
      <c r="H41" s="30"/>
      <c r="I41" s="30"/>
      <c r="J41" s="30"/>
      <c r="K41" s="30"/>
      <c r="L41" s="30"/>
      <c r="M41" s="30"/>
      <c r="N41" s="30"/>
      <c r="O41" s="30"/>
    </row>
    <row r="42" spans="1:15" ht="15.75" x14ac:dyDescent="0.25"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</row>
    <row r="43" spans="1:15" ht="22.5" x14ac:dyDescent="0.3">
      <c r="A43" s="174" t="s">
        <v>290</v>
      </c>
      <c r="B43" s="175"/>
      <c r="C43" s="175"/>
      <c r="D43" s="175"/>
      <c r="E43" s="176"/>
      <c r="F43" s="30"/>
      <c r="G43" s="30"/>
      <c r="H43" s="30"/>
      <c r="I43" s="30"/>
      <c r="J43" s="30"/>
      <c r="K43" s="30"/>
      <c r="L43" s="30"/>
      <c r="M43" s="30"/>
      <c r="N43" s="30"/>
      <c r="O43" s="30"/>
    </row>
    <row r="44" spans="1:15" ht="15.75" x14ac:dyDescent="0.25">
      <c r="A44" s="127" t="s">
        <v>278</v>
      </c>
      <c r="B44" s="106" t="s">
        <v>62</v>
      </c>
      <c r="C44" s="29" t="s">
        <v>279</v>
      </c>
      <c r="D44" s="106" t="s">
        <v>280</v>
      </c>
      <c r="E44" s="128" t="s">
        <v>45</v>
      </c>
      <c r="F44" s="30"/>
      <c r="G44" s="30"/>
      <c r="H44" s="30"/>
      <c r="I44" s="30"/>
      <c r="J44" s="30"/>
      <c r="K44" s="30"/>
      <c r="L44" s="30"/>
      <c r="M44" s="30"/>
      <c r="N44" s="30"/>
      <c r="O44" s="30"/>
    </row>
    <row r="45" spans="1:15" ht="15.75" x14ac:dyDescent="0.25">
      <c r="A45" s="136" t="s">
        <v>168</v>
      </c>
      <c r="B45" s="132" t="s">
        <v>63</v>
      </c>
      <c r="C45" s="134">
        <v>147893.277779</v>
      </c>
      <c r="D45" s="134">
        <v>586974.75196999998</v>
      </c>
      <c r="E45" s="117" t="s">
        <v>222</v>
      </c>
      <c r="F45" s="30"/>
      <c r="G45" s="30"/>
      <c r="H45" s="30"/>
      <c r="I45" s="30"/>
      <c r="J45" s="30"/>
      <c r="K45" s="30"/>
      <c r="L45" s="30"/>
      <c r="M45" s="30"/>
      <c r="N45" s="30"/>
      <c r="O45" s="30"/>
    </row>
    <row r="46" spans="1:15" ht="15.75" x14ac:dyDescent="0.25">
      <c r="A46" s="136" t="s">
        <v>112</v>
      </c>
      <c r="B46" s="132" t="s">
        <v>66</v>
      </c>
      <c r="C46" s="134">
        <v>147905.8224</v>
      </c>
      <c r="D46" s="134">
        <v>586977.19019999995</v>
      </c>
      <c r="E46" s="117" t="s">
        <v>223</v>
      </c>
      <c r="F46" s="30"/>
      <c r="G46" s="30"/>
      <c r="H46" s="30"/>
      <c r="I46" s="30"/>
      <c r="J46" s="30"/>
      <c r="K46" s="30"/>
      <c r="L46" s="30"/>
      <c r="M46" s="30"/>
      <c r="N46" s="30"/>
      <c r="O46" s="30"/>
    </row>
    <row r="47" spans="1:15" ht="15.75" x14ac:dyDescent="0.25">
      <c r="A47" s="136" t="s">
        <v>111</v>
      </c>
      <c r="B47" s="132" t="s">
        <v>66</v>
      </c>
      <c r="C47" s="134">
        <v>147898.6312</v>
      </c>
      <c r="D47" s="134">
        <v>586967.71680000005</v>
      </c>
      <c r="E47" s="116" t="s">
        <v>221</v>
      </c>
      <c r="F47" s="30"/>
      <c r="G47" s="30"/>
      <c r="H47" s="30"/>
      <c r="I47" s="30"/>
      <c r="J47" s="30"/>
      <c r="K47" s="30"/>
      <c r="L47" s="30"/>
      <c r="M47" s="30"/>
      <c r="N47" s="30"/>
      <c r="O47" s="30"/>
    </row>
    <row r="48" spans="1:15" ht="15.75" x14ac:dyDescent="0.25">
      <c r="A48" s="136" t="s">
        <v>109</v>
      </c>
      <c r="B48" s="132" t="s">
        <v>64</v>
      </c>
      <c r="C48" s="134">
        <v>147906.18299999999</v>
      </c>
      <c r="D48" s="134">
        <v>586984.12360000005</v>
      </c>
      <c r="E48" s="137" t="s">
        <v>300</v>
      </c>
      <c r="F48" s="30"/>
      <c r="G48" s="30"/>
      <c r="H48" s="30"/>
      <c r="I48" s="30"/>
      <c r="J48" s="30"/>
      <c r="K48" s="30"/>
      <c r="L48" s="30"/>
      <c r="M48" s="30"/>
      <c r="N48" s="30"/>
      <c r="O48" s="30"/>
    </row>
    <row r="49" spans="1:16" ht="15.75" x14ac:dyDescent="0.25">
      <c r="A49" s="136" t="s">
        <v>94</v>
      </c>
      <c r="B49" s="132" t="s">
        <v>64</v>
      </c>
      <c r="C49" s="134">
        <v>147874.26180000001</v>
      </c>
      <c r="D49" s="134">
        <v>586963.60580000002</v>
      </c>
      <c r="E49" s="137" t="s">
        <v>292</v>
      </c>
      <c r="F49" s="30"/>
      <c r="G49" s="30"/>
      <c r="H49" s="30"/>
      <c r="I49" s="30"/>
      <c r="J49" s="30"/>
      <c r="K49" s="30"/>
      <c r="L49" s="30"/>
      <c r="M49" s="30"/>
      <c r="N49" s="30"/>
      <c r="O49" s="30"/>
    </row>
    <row r="50" spans="1:16" ht="15.75" x14ac:dyDescent="0.25">
      <c r="A50" s="136" t="s">
        <v>152</v>
      </c>
      <c r="B50" s="132" t="s">
        <v>63</v>
      </c>
      <c r="C50" s="134">
        <v>147858.55292399999</v>
      </c>
      <c r="D50" s="134">
        <v>586788.80870199995</v>
      </c>
      <c r="F50" s="30"/>
      <c r="G50" s="30"/>
      <c r="H50" s="30"/>
      <c r="I50" s="30"/>
      <c r="J50" s="30"/>
      <c r="K50" s="30"/>
      <c r="L50" s="30"/>
      <c r="M50" s="30"/>
      <c r="N50" s="30"/>
      <c r="O50" s="30"/>
    </row>
    <row r="51" spans="1:16" ht="15.75" x14ac:dyDescent="0.25">
      <c r="A51" s="136" t="s">
        <v>96</v>
      </c>
      <c r="B51" s="132" t="s">
        <v>66</v>
      </c>
      <c r="C51" s="134">
        <v>147868.27778916599</v>
      </c>
      <c r="D51" s="134">
        <v>586796.957307184</v>
      </c>
      <c r="E51" s="137"/>
      <c r="F51" s="30"/>
      <c r="G51" s="30"/>
      <c r="H51" s="30"/>
      <c r="I51" s="30"/>
      <c r="J51" s="30"/>
      <c r="K51" s="30"/>
      <c r="L51" s="30"/>
      <c r="M51" s="30"/>
      <c r="N51" s="30"/>
      <c r="O51" s="30"/>
    </row>
    <row r="52" spans="1:16" ht="15.75" x14ac:dyDescent="0.25">
      <c r="A52" s="136" t="s">
        <v>107</v>
      </c>
      <c r="B52" s="132" t="s">
        <v>64</v>
      </c>
      <c r="C52" s="134">
        <v>147876.21580000001</v>
      </c>
      <c r="D52" s="134">
        <v>586785.91260000004</v>
      </c>
      <c r="E52" s="137"/>
      <c r="F52" s="141"/>
      <c r="G52" s="133"/>
      <c r="H52" s="133"/>
      <c r="I52" s="142"/>
      <c r="J52" s="141"/>
      <c r="K52" s="143"/>
      <c r="L52" s="143"/>
      <c r="M52" s="143"/>
      <c r="N52" s="141"/>
      <c r="O52" s="141"/>
      <c r="P52" s="130"/>
    </row>
    <row r="53" spans="1:16" ht="15.75" x14ac:dyDescent="0.25">
      <c r="A53" s="136" t="s">
        <v>110</v>
      </c>
      <c r="B53" s="132" t="s">
        <v>64</v>
      </c>
      <c r="C53" s="154" t="s">
        <v>291</v>
      </c>
      <c r="D53" s="155" t="s">
        <v>291</v>
      </c>
      <c r="E53" s="137"/>
      <c r="F53" s="141"/>
      <c r="G53" s="130"/>
      <c r="H53" s="130"/>
      <c r="I53" s="142"/>
      <c r="J53" s="141"/>
      <c r="K53" s="130"/>
      <c r="L53" s="130"/>
      <c r="M53" s="143"/>
      <c r="N53" s="141"/>
      <c r="O53" s="141"/>
      <c r="P53" s="130"/>
    </row>
    <row r="54" spans="1:16" ht="15.75" x14ac:dyDescent="0.25">
      <c r="A54" s="136" t="s">
        <v>101</v>
      </c>
      <c r="B54" s="132" t="s">
        <v>66</v>
      </c>
      <c r="C54" s="134">
        <v>147781.498054</v>
      </c>
      <c r="D54" s="134">
        <v>586882.894447</v>
      </c>
      <c r="E54" s="138"/>
      <c r="F54" s="141"/>
      <c r="G54" s="130"/>
      <c r="H54" s="130"/>
      <c r="I54" s="142"/>
      <c r="J54" s="141"/>
      <c r="K54" s="130"/>
      <c r="L54" s="130"/>
      <c r="M54" s="143"/>
      <c r="N54" s="141"/>
      <c r="O54" s="141"/>
      <c r="P54" s="144"/>
    </row>
    <row r="55" spans="1:16" ht="15.75" x14ac:dyDescent="0.25">
      <c r="A55" s="136" t="s">
        <v>108</v>
      </c>
      <c r="B55" s="132" t="s">
        <v>66</v>
      </c>
      <c r="C55" s="134">
        <v>147780.26430000001</v>
      </c>
      <c r="D55" s="134">
        <v>586901.76269999996</v>
      </c>
      <c r="E55" s="138"/>
      <c r="F55" s="141"/>
      <c r="G55" s="130"/>
      <c r="H55" s="130"/>
      <c r="I55" s="142"/>
      <c r="J55" s="141"/>
      <c r="K55" s="130"/>
      <c r="L55" s="130"/>
      <c r="M55" s="143"/>
      <c r="N55" s="141"/>
      <c r="O55" s="141"/>
      <c r="P55" s="144"/>
    </row>
    <row r="56" spans="1:16" ht="15.75" x14ac:dyDescent="0.25">
      <c r="A56" s="136" t="s">
        <v>113</v>
      </c>
      <c r="B56" s="132" t="s">
        <v>63</v>
      </c>
      <c r="C56" s="154" t="s">
        <v>291</v>
      </c>
      <c r="D56" s="155" t="s">
        <v>291</v>
      </c>
      <c r="E56" s="138"/>
      <c r="F56" s="141"/>
      <c r="G56" s="130"/>
      <c r="H56" s="130"/>
      <c r="I56" s="142"/>
      <c r="J56" s="141"/>
      <c r="K56" s="130"/>
      <c r="L56" s="130"/>
      <c r="M56" s="143"/>
      <c r="N56" s="141"/>
      <c r="O56" s="141"/>
      <c r="P56" s="130"/>
    </row>
    <row r="57" spans="1:16" ht="15.75" x14ac:dyDescent="0.25">
      <c r="A57" s="136" t="s">
        <v>173</v>
      </c>
      <c r="B57" s="132" t="s">
        <v>63</v>
      </c>
      <c r="C57" s="154" t="s">
        <v>291</v>
      </c>
      <c r="D57" s="155" t="s">
        <v>291</v>
      </c>
      <c r="E57" s="138"/>
      <c r="F57" s="141"/>
      <c r="G57" s="133"/>
      <c r="H57" s="133"/>
      <c r="I57" s="142"/>
      <c r="J57" s="141"/>
      <c r="K57" s="143"/>
      <c r="L57" s="143"/>
      <c r="M57" s="143"/>
      <c r="N57" s="141"/>
      <c r="O57" s="141"/>
      <c r="P57" s="130"/>
    </row>
    <row r="58" spans="1:16" ht="15.75" x14ac:dyDescent="0.25">
      <c r="A58" s="136" t="s">
        <v>106</v>
      </c>
      <c r="B58" s="132" t="s">
        <v>64</v>
      </c>
      <c r="C58" s="134">
        <v>147789.241178</v>
      </c>
      <c r="D58" s="134">
        <v>586892.88873899996</v>
      </c>
      <c r="E58" s="138"/>
      <c r="F58" s="141"/>
      <c r="G58" s="130"/>
      <c r="H58" s="130"/>
      <c r="I58" s="142"/>
      <c r="J58" s="141"/>
      <c r="K58" s="143"/>
      <c r="L58" s="143"/>
      <c r="M58" s="143"/>
      <c r="N58" s="141"/>
      <c r="O58" s="141"/>
      <c r="P58" s="130"/>
    </row>
    <row r="59" spans="1:16" ht="15.75" x14ac:dyDescent="0.25">
      <c r="A59" s="136" t="s">
        <v>102</v>
      </c>
      <c r="B59" s="132" t="s">
        <v>64</v>
      </c>
      <c r="C59" s="134">
        <v>147776.7052</v>
      </c>
      <c r="D59" s="134">
        <v>586905.57819999999</v>
      </c>
      <c r="E59" s="138"/>
      <c r="F59" s="141"/>
      <c r="G59" s="133"/>
      <c r="H59" s="133"/>
      <c r="I59" s="142"/>
      <c r="J59" s="145"/>
      <c r="K59" s="143"/>
      <c r="L59" s="143"/>
      <c r="M59" s="143"/>
      <c r="N59" s="141"/>
      <c r="O59" s="141"/>
      <c r="P59" s="130"/>
    </row>
    <row r="60" spans="1:16" ht="15.75" x14ac:dyDescent="0.25">
      <c r="A60" s="136" t="s">
        <v>104</v>
      </c>
      <c r="B60" s="132" t="s">
        <v>63</v>
      </c>
      <c r="C60" s="134">
        <v>147771.71609999999</v>
      </c>
      <c r="D60" s="134">
        <v>586789.86569999997</v>
      </c>
      <c r="E60" s="138"/>
      <c r="F60" s="141"/>
      <c r="G60" s="130"/>
      <c r="H60" s="130"/>
      <c r="I60" s="142"/>
      <c r="J60" s="141"/>
      <c r="K60" s="130"/>
      <c r="L60" s="143"/>
      <c r="M60" s="143"/>
      <c r="N60" s="141"/>
      <c r="O60" s="141"/>
      <c r="P60" s="130"/>
    </row>
    <row r="61" spans="1:16" ht="15.75" x14ac:dyDescent="0.25">
      <c r="A61" s="136" t="s">
        <v>105</v>
      </c>
      <c r="B61" s="132" t="s">
        <v>64</v>
      </c>
      <c r="C61" s="134">
        <v>147781.07370000001</v>
      </c>
      <c r="D61" s="134">
        <v>586802.52639999997</v>
      </c>
      <c r="E61" s="138"/>
      <c r="F61" s="141"/>
      <c r="G61" s="130"/>
      <c r="H61" s="130"/>
      <c r="I61" s="142"/>
      <c r="J61" s="141"/>
      <c r="K61" s="130"/>
      <c r="L61" s="143"/>
      <c r="M61" s="143"/>
      <c r="N61" s="141"/>
      <c r="O61" s="141"/>
      <c r="P61" s="130"/>
    </row>
    <row r="62" spans="1:16" ht="15.75" x14ac:dyDescent="0.25">
      <c r="A62" s="136" t="s">
        <v>172</v>
      </c>
      <c r="B62" s="132" t="s">
        <v>64</v>
      </c>
      <c r="C62" s="134">
        <v>147773.3468</v>
      </c>
      <c r="D62" s="134">
        <v>586801.80050000001</v>
      </c>
      <c r="E62" s="138"/>
      <c r="F62" s="141"/>
      <c r="G62" s="130"/>
      <c r="H62" s="130"/>
      <c r="I62" s="142"/>
      <c r="J62" s="141"/>
      <c r="K62" s="130"/>
      <c r="L62" s="143"/>
      <c r="M62" s="143"/>
      <c r="N62" s="141"/>
      <c r="O62" s="141"/>
      <c r="P62" s="130"/>
    </row>
    <row r="63" spans="1:16" ht="15.75" x14ac:dyDescent="0.25">
      <c r="A63" s="136" t="s">
        <v>98</v>
      </c>
      <c r="B63" s="132" t="s">
        <v>66</v>
      </c>
      <c r="C63" s="134">
        <v>147779.89309999999</v>
      </c>
      <c r="D63" s="134">
        <v>586778.00560000003</v>
      </c>
      <c r="E63" s="138"/>
      <c r="F63" s="141"/>
      <c r="G63" s="146"/>
      <c r="H63" s="146"/>
      <c r="I63" s="147"/>
      <c r="J63" s="148"/>
      <c r="K63" s="130"/>
      <c r="L63" s="146"/>
      <c r="M63" s="149"/>
      <c r="N63" s="141"/>
      <c r="O63" s="150"/>
      <c r="P63" s="130"/>
    </row>
    <row r="64" spans="1:16" ht="15.75" x14ac:dyDescent="0.25">
      <c r="A64" s="139" t="s">
        <v>103</v>
      </c>
      <c r="B64" s="97" t="s">
        <v>66</v>
      </c>
      <c r="C64" s="98">
        <v>147773.3291</v>
      </c>
      <c r="D64" s="98">
        <v>586812.2132</v>
      </c>
      <c r="E64" s="140"/>
      <c r="F64" s="141"/>
      <c r="G64" s="130"/>
      <c r="H64" s="130"/>
      <c r="I64" s="142"/>
      <c r="J64" s="141"/>
      <c r="K64" s="125"/>
      <c r="L64" s="143"/>
      <c r="M64" s="143"/>
      <c r="N64" s="141"/>
      <c r="O64" s="141"/>
      <c r="P64" s="144"/>
    </row>
    <row r="65" spans="1:16" ht="15.75" x14ac:dyDescent="0.25">
      <c r="A65" s="8" t="s">
        <v>296</v>
      </c>
      <c r="B65" s="8"/>
      <c r="C65" s="8"/>
      <c r="D65" s="8"/>
      <c r="E65" s="131"/>
      <c r="F65" s="124"/>
      <c r="G65" s="125"/>
      <c r="H65" s="125"/>
      <c r="I65" s="126"/>
      <c r="J65" s="124"/>
      <c r="K65" s="125"/>
      <c r="L65" s="122"/>
      <c r="M65" s="122"/>
      <c r="N65" s="124"/>
      <c r="O65" s="124"/>
      <c r="P65" s="121"/>
    </row>
    <row r="66" spans="1:16" x14ac:dyDescent="0.25">
      <c r="D66" s="125"/>
      <c r="E66" s="125"/>
      <c r="F66" s="124"/>
      <c r="G66" s="125"/>
      <c r="H66" s="125"/>
      <c r="I66" s="126"/>
      <c r="J66" s="124"/>
      <c r="K66" s="125"/>
      <c r="L66" s="125"/>
      <c r="M66" s="122"/>
      <c r="N66" s="124"/>
      <c r="O66" s="124"/>
      <c r="P66" s="121"/>
    </row>
    <row r="67" spans="1:16" ht="23.25" x14ac:dyDescent="0.35">
      <c r="A67" s="166" t="s">
        <v>299</v>
      </c>
      <c r="B67" s="167"/>
      <c r="C67" s="168"/>
      <c r="D67" s="94"/>
      <c r="E67" s="94"/>
      <c r="F67" s="124"/>
      <c r="G67" s="125"/>
      <c r="H67" s="125"/>
      <c r="I67" s="126"/>
      <c r="J67" s="124"/>
      <c r="K67" s="125"/>
      <c r="L67" s="125"/>
      <c r="M67" s="122"/>
      <c r="N67" s="124"/>
      <c r="O67" s="124"/>
      <c r="P67" s="121"/>
    </row>
    <row r="68" spans="1:16" ht="15.75" x14ac:dyDescent="0.25">
      <c r="A68" s="156" t="s">
        <v>174</v>
      </c>
      <c r="B68" s="135" t="s">
        <v>303</v>
      </c>
      <c r="C68" s="157" t="s">
        <v>304</v>
      </c>
      <c r="D68" s="94"/>
      <c r="E68" s="94"/>
      <c r="F68" s="124"/>
      <c r="G68" s="125"/>
      <c r="H68" s="125"/>
      <c r="I68" s="126"/>
      <c r="J68" s="124"/>
      <c r="K68" s="125"/>
      <c r="L68" s="125"/>
      <c r="M68" s="125"/>
      <c r="N68" s="124"/>
      <c r="O68" s="124"/>
      <c r="P68" s="121"/>
    </row>
    <row r="69" spans="1:16" ht="15.75" x14ac:dyDescent="0.25">
      <c r="A69" s="158" t="s">
        <v>301</v>
      </c>
      <c r="B69" s="8" t="s">
        <v>305</v>
      </c>
      <c r="C69" s="137" t="s">
        <v>310</v>
      </c>
      <c r="D69" s="131"/>
      <c r="E69" s="131"/>
      <c r="F69" s="141"/>
      <c r="G69" s="130"/>
      <c r="H69" s="130"/>
      <c r="I69" s="142"/>
      <c r="J69" s="141"/>
      <c r="K69" s="130"/>
      <c r="L69" s="130"/>
      <c r="M69" s="143"/>
      <c r="N69" s="141"/>
      <c r="O69" s="141"/>
      <c r="P69" s="144"/>
    </row>
    <row r="70" spans="1:16" ht="15.75" x14ac:dyDescent="0.25">
      <c r="A70" s="159" t="s">
        <v>302</v>
      </c>
      <c r="B70" s="160" t="s">
        <v>312</v>
      </c>
      <c r="C70" s="161" t="s">
        <v>311</v>
      </c>
      <c r="D70" s="30"/>
      <c r="E70" s="131"/>
      <c r="F70" s="141"/>
      <c r="G70" s="130"/>
      <c r="H70" s="130"/>
      <c r="I70" s="142"/>
      <c r="J70" s="141"/>
      <c r="K70" s="143"/>
      <c r="L70" s="143"/>
      <c r="M70" s="143"/>
      <c r="N70" s="141"/>
      <c r="O70" s="141"/>
      <c r="P70" s="144"/>
    </row>
    <row r="71" spans="1:16" ht="15.75" x14ac:dyDescent="0.25">
      <c r="A71" s="30" t="s">
        <v>306</v>
      </c>
      <c r="B71" s="30"/>
      <c r="C71" s="30"/>
      <c r="D71" s="131"/>
      <c r="E71" s="131"/>
      <c r="F71" s="124"/>
      <c r="G71" s="123"/>
      <c r="H71" s="123"/>
      <c r="I71" s="126"/>
      <c r="J71" s="124"/>
      <c r="K71" s="122"/>
      <c r="L71" s="122"/>
      <c r="M71" s="122"/>
      <c r="N71" s="124"/>
      <c r="O71" s="124"/>
      <c r="P71" s="125"/>
    </row>
    <row r="72" spans="1:16" ht="15.75" x14ac:dyDescent="0.25">
      <c r="A72" s="30"/>
      <c r="B72" s="30"/>
      <c r="C72" s="30"/>
      <c r="D72" s="131"/>
      <c r="E72" s="131"/>
      <c r="F72" s="124"/>
      <c r="G72" s="123"/>
      <c r="H72" s="123"/>
      <c r="I72" s="126"/>
      <c r="J72" s="124"/>
      <c r="K72" s="122"/>
      <c r="L72" s="122"/>
      <c r="M72" s="122"/>
      <c r="N72" s="124"/>
      <c r="O72" s="124"/>
      <c r="P72" s="125"/>
    </row>
    <row r="73" spans="1:16" ht="15.75" x14ac:dyDescent="0.25">
      <c r="A73" s="30" t="s">
        <v>307</v>
      </c>
      <c r="B73" s="30"/>
      <c r="C73" s="30"/>
      <c r="D73" s="94"/>
      <c r="E73" s="94"/>
      <c r="F73" s="124"/>
      <c r="G73" s="125"/>
      <c r="H73" s="125"/>
      <c r="I73" s="126"/>
      <c r="J73" s="124"/>
      <c r="K73" s="125"/>
      <c r="L73" s="125"/>
      <c r="M73" s="125"/>
      <c r="N73" s="124"/>
      <c r="O73" s="124"/>
      <c r="P73" s="125"/>
    </row>
    <row r="74" spans="1:16" ht="15.75" x14ac:dyDescent="0.25">
      <c r="A74" s="34" t="s">
        <v>308</v>
      </c>
      <c r="B74" s="30"/>
      <c r="C74" s="30"/>
      <c r="D74" s="94"/>
      <c r="E74" s="94"/>
      <c r="F74" s="124"/>
      <c r="G74" s="125"/>
      <c r="H74" s="125"/>
      <c r="I74" s="126"/>
      <c r="J74" s="124"/>
      <c r="K74" s="125"/>
      <c r="L74" s="125"/>
      <c r="M74" s="125"/>
      <c r="N74" s="124"/>
      <c r="O74" s="124"/>
      <c r="P74" s="125"/>
    </row>
    <row r="75" spans="1:16" ht="15.75" x14ac:dyDescent="0.25">
      <c r="A75" s="30" t="s">
        <v>309</v>
      </c>
      <c r="B75" s="30"/>
      <c r="C75" s="30"/>
      <c r="D75" s="94"/>
      <c r="E75" s="94"/>
      <c r="F75" s="96"/>
      <c r="G75" s="95"/>
      <c r="H75" s="94"/>
      <c r="I75" s="94"/>
      <c r="J75" s="94"/>
      <c r="K75" s="95"/>
      <c r="L75" s="95"/>
      <c r="M75" s="94"/>
      <c r="N75" s="30"/>
      <c r="O75" s="30"/>
    </row>
    <row r="76" spans="1:16" ht="15.75" x14ac:dyDescent="0.25">
      <c r="A76" s="93"/>
      <c r="D76" s="94"/>
      <c r="E76" s="94"/>
      <c r="F76" s="96"/>
      <c r="G76" s="95"/>
      <c r="H76" s="94"/>
      <c r="I76" s="94"/>
      <c r="J76" s="94"/>
      <c r="K76" s="95"/>
      <c r="L76" s="95"/>
      <c r="M76" s="94"/>
      <c r="N76" s="30"/>
      <c r="O76" s="30"/>
    </row>
  </sheetData>
  <mergeCells count="5">
    <mergeCell ref="A67:C67"/>
    <mergeCell ref="A1:D1"/>
    <mergeCell ref="A11:D11"/>
    <mergeCell ref="A43:E43"/>
    <mergeCell ref="A9:D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1"/>
  <sheetViews>
    <sheetView workbookViewId="0">
      <selection activeCell="G18" sqref="G18"/>
    </sheetView>
  </sheetViews>
  <sheetFormatPr defaultRowHeight="15" x14ac:dyDescent="0.25"/>
  <cols>
    <col min="1" max="1" width="19.42578125" bestFit="1" customWidth="1"/>
    <col min="2" max="2" width="16" style="2" bestFit="1" customWidth="1"/>
    <col min="3" max="3" width="16" style="3" bestFit="1" customWidth="1"/>
    <col min="4" max="4" width="8.85546875" style="3" bestFit="1" customWidth="1"/>
    <col min="5" max="6" width="9.42578125" style="3" bestFit="1" customWidth="1"/>
    <col min="7" max="7" width="9.140625" style="3"/>
    <col min="8" max="8" width="8.42578125" style="3" bestFit="1" customWidth="1"/>
    <col min="9" max="10" width="10.140625" style="3" bestFit="1" customWidth="1"/>
    <col min="11" max="11" width="9.5703125" style="3" bestFit="1" customWidth="1"/>
    <col min="12" max="12" width="8.5703125" style="3" bestFit="1" customWidth="1"/>
    <col min="13" max="13" width="8.85546875" bestFit="1" customWidth="1"/>
    <col min="14" max="14" width="95.5703125" bestFit="1" customWidth="1"/>
  </cols>
  <sheetData>
    <row r="1" spans="1:14" ht="22.5" x14ac:dyDescent="0.3">
      <c r="A1" s="7" t="s">
        <v>155</v>
      </c>
      <c r="B1" s="4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4" ht="15.75" x14ac:dyDescent="0.25">
      <c r="A2" s="59" t="s">
        <v>0</v>
      </c>
      <c r="B2" s="59" t="s">
        <v>55</v>
      </c>
      <c r="C2" s="28" t="s">
        <v>1</v>
      </c>
      <c r="D2" s="57" t="s">
        <v>2</v>
      </c>
      <c r="E2" s="57" t="s">
        <v>3</v>
      </c>
      <c r="F2" s="57" t="s">
        <v>4</v>
      </c>
      <c r="G2" s="57" t="s">
        <v>5</v>
      </c>
      <c r="H2" s="57" t="s">
        <v>6</v>
      </c>
      <c r="I2" s="57" t="s">
        <v>7</v>
      </c>
      <c r="J2" s="57" t="s">
        <v>8</v>
      </c>
      <c r="K2" s="57" t="s">
        <v>9</v>
      </c>
      <c r="L2" s="57" t="s">
        <v>10</v>
      </c>
      <c r="M2" s="57" t="s">
        <v>11</v>
      </c>
      <c r="N2" s="59" t="s">
        <v>45</v>
      </c>
    </row>
    <row r="3" spans="1:14" ht="15.75" x14ac:dyDescent="0.25">
      <c r="A3" s="19" t="s">
        <v>16</v>
      </c>
      <c r="B3" s="19">
        <v>40</v>
      </c>
      <c r="C3" s="60">
        <v>41411</v>
      </c>
      <c r="D3" s="20">
        <v>1.5522835242169275</v>
      </c>
      <c r="E3" s="20" t="s">
        <v>12</v>
      </c>
      <c r="F3" s="20">
        <v>74.105494286142019</v>
      </c>
      <c r="G3" s="20">
        <v>0.15497699070675236</v>
      </c>
      <c r="H3" s="20" t="s">
        <v>12</v>
      </c>
      <c r="I3" s="20" t="s">
        <v>12</v>
      </c>
      <c r="J3" s="20" t="s">
        <v>12</v>
      </c>
      <c r="K3" s="20" t="s">
        <v>12</v>
      </c>
      <c r="L3" s="20">
        <v>108.276512791298</v>
      </c>
      <c r="M3" s="20">
        <v>0.20932435517005249</v>
      </c>
      <c r="N3" s="58" t="s">
        <v>47</v>
      </c>
    </row>
    <row r="4" spans="1:14" ht="15.75" x14ac:dyDescent="0.25">
      <c r="A4" s="19" t="s">
        <v>17</v>
      </c>
      <c r="B4" s="19">
        <v>60</v>
      </c>
      <c r="C4" s="60">
        <v>41411</v>
      </c>
      <c r="D4" s="20">
        <v>0.62461223488355377</v>
      </c>
      <c r="E4" s="20" t="s">
        <v>12</v>
      </c>
      <c r="F4" s="20">
        <v>78.122660811417731</v>
      </c>
      <c r="G4" s="20" t="s">
        <v>13</v>
      </c>
      <c r="H4" s="20" t="s">
        <v>12</v>
      </c>
      <c r="I4" s="20" t="s">
        <v>12</v>
      </c>
      <c r="J4" s="20" t="s">
        <v>12</v>
      </c>
      <c r="K4" s="20" t="s">
        <v>12</v>
      </c>
      <c r="L4" s="20">
        <v>113.33250253689627</v>
      </c>
      <c r="M4" s="20">
        <v>0.24669025336681119</v>
      </c>
      <c r="N4" s="58" t="s">
        <v>46</v>
      </c>
    </row>
    <row r="5" spans="1:14" ht="15.75" x14ac:dyDescent="0.25">
      <c r="A5" s="19" t="s">
        <v>18</v>
      </c>
      <c r="B5" s="19">
        <v>30</v>
      </c>
      <c r="C5" s="60">
        <v>41411</v>
      </c>
      <c r="D5" s="20">
        <v>11.519468495867915</v>
      </c>
      <c r="E5" s="20" t="s">
        <v>12</v>
      </c>
      <c r="F5" s="20">
        <v>89.350766006287728</v>
      </c>
      <c r="G5" s="20">
        <v>0.37717334861317525</v>
      </c>
      <c r="H5" s="20" t="s">
        <v>12</v>
      </c>
      <c r="I5" s="20" t="s">
        <v>12</v>
      </c>
      <c r="J5" s="20" t="s">
        <v>12</v>
      </c>
      <c r="K5" s="20" t="s">
        <v>12</v>
      </c>
      <c r="L5" s="20">
        <v>208.82661871784373</v>
      </c>
      <c r="M5" s="20">
        <v>0.25128965989500113</v>
      </c>
      <c r="N5" s="58" t="s">
        <v>61</v>
      </c>
    </row>
    <row r="6" spans="1:14" ht="15.75" x14ac:dyDescent="0.25">
      <c r="A6" s="19" t="s">
        <v>18</v>
      </c>
      <c r="B6" s="19">
        <v>30</v>
      </c>
      <c r="C6" s="60">
        <v>41411</v>
      </c>
      <c r="D6" s="20">
        <v>11.856847311161632</v>
      </c>
      <c r="E6" s="20" t="s">
        <v>12</v>
      </c>
      <c r="F6" s="20">
        <v>91.820949149159134</v>
      </c>
      <c r="G6" s="20">
        <v>0.4326463373144484</v>
      </c>
      <c r="H6" s="20" t="s">
        <v>12</v>
      </c>
      <c r="I6" s="20" t="s">
        <v>12</v>
      </c>
      <c r="J6" s="20" t="s">
        <v>12</v>
      </c>
      <c r="K6" s="20" t="s">
        <v>12</v>
      </c>
      <c r="L6" s="20">
        <v>210.0016022502715</v>
      </c>
      <c r="M6" s="20">
        <v>0.25588906642319104</v>
      </c>
      <c r="N6" s="58" t="s">
        <v>224</v>
      </c>
    </row>
    <row r="7" spans="1:14" ht="15.75" x14ac:dyDescent="0.25">
      <c r="A7" s="19" t="s">
        <v>17</v>
      </c>
      <c r="B7" s="19">
        <v>60</v>
      </c>
      <c r="C7" s="60">
        <v>41411</v>
      </c>
      <c r="D7" s="20">
        <v>0.63702813108517897</v>
      </c>
      <c r="E7" s="20" t="s">
        <v>12</v>
      </c>
      <c r="F7" s="20">
        <v>77.548779879235482</v>
      </c>
      <c r="G7" s="20" t="s">
        <v>13</v>
      </c>
      <c r="H7" s="20" t="s">
        <v>12</v>
      </c>
      <c r="I7" s="20" t="s">
        <v>12</v>
      </c>
      <c r="J7" s="20" t="s">
        <v>12</v>
      </c>
      <c r="K7" s="20" t="s">
        <v>12</v>
      </c>
      <c r="L7" s="20">
        <v>111.05374659521817</v>
      </c>
      <c r="M7" s="20">
        <v>0.24362017804154301</v>
      </c>
      <c r="N7" s="58" t="s">
        <v>208</v>
      </c>
    </row>
    <row r="8" spans="1:14" ht="15.75" x14ac:dyDescent="0.25">
      <c r="A8" s="19" t="s">
        <v>18</v>
      </c>
      <c r="B8" s="19">
        <v>30</v>
      </c>
      <c r="C8" s="60">
        <v>41411</v>
      </c>
      <c r="D8" s="20">
        <v>12.019958831111939</v>
      </c>
      <c r="E8" s="20" t="s">
        <v>12</v>
      </c>
      <c r="F8" s="20">
        <v>92.24512201207645</v>
      </c>
      <c r="G8" s="20">
        <v>0.44915572904542767</v>
      </c>
      <c r="H8" s="20" t="s">
        <v>12</v>
      </c>
      <c r="I8" s="20" t="s">
        <v>12</v>
      </c>
      <c r="J8" s="20" t="s">
        <v>12</v>
      </c>
      <c r="K8" s="20" t="s">
        <v>12</v>
      </c>
      <c r="L8" s="20">
        <v>210.7137134820459</v>
      </c>
      <c r="M8" s="20">
        <v>0.25547820132389859</v>
      </c>
      <c r="N8" s="58" t="s">
        <v>209</v>
      </c>
    </row>
    <row r="9" spans="1:14" ht="15.75" x14ac:dyDescent="0.25">
      <c r="A9" s="19" t="s">
        <v>16</v>
      </c>
      <c r="B9" s="19">
        <v>40</v>
      </c>
      <c r="C9" s="60">
        <v>41411</v>
      </c>
      <c r="D9" s="20">
        <v>1.4536605397616298</v>
      </c>
      <c r="E9" s="20" t="s">
        <v>12</v>
      </c>
      <c r="F9" s="20">
        <v>70.238035830131238</v>
      </c>
      <c r="G9" s="20" t="s">
        <v>13</v>
      </c>
      <c r="H9" s="20" t="s">
        <v>12</v>
      </c>
      <c r="I9" s="20" t="s">
        <v>12</v>
      </c>
      <c r="J9" s="20" t="s">
        <v>12</v>
      </c>
      <c r="K9" s="20" t="s">
        <v>12</v>
      </c>
      <c r="L9" s="20">
        <v>103.25612860728846</v>
      </c>
      <c r="M9" s="20">
        <v>0.20277333942022371</v>
      </c>
      <c r="N9" s="19"/>
    </row>
    <row r="10" spans="1:14" ht="15.75" x14ac:dyDescent="0.25">
      <c r="A10" s="19" t="s">
        <v>16</v>
      </c>
      <c r="B10" s="19">
        <v>40</v>
      </c>
      <c r="C10" s="60">
        <v>41411</v>
      </c>
      <c r="D10" s="20">
        <v>1.3929894290689115</v>
      </c>
      <c r="E10" s="20" t="s">
        <v>12</v>
      </c>
      <c r="F10" s="20">
        <v>69.614252208194017</v>
      </c>
      <c r="G10" s="20">
        <v>0.13372249180797535</v>
      </c>
      <c r="H10" s="20" t="s">
        <v>12</v>
      </c>
      <c r="I10" s="20" t="s">
        <v>12</v>
      </c>
      <c r="J10" s="20" t="s">
        <v>12</v>
      </c>
      <c r="K10" s="20" t="s">
        <v>12</v>
      </c>
      <c r="L10" s="20">
        <v>102.47280625233661</v>
      </c>
      <c r="M10" s="20">
        <v>0.20045651677699156</v>
      </c>
      <c r="N10" s="19"/>
    </row>
    <row r="11" spans="1:14" ht="15.75" x14ac:dyDescent="0.25">
      <c r="A11" s="19" t="s">
        <v>19</v>
      </c>
      <c r="B11" s="19">
        <v>40</v>
      </c>
      <c r="C11" s="60">
        <v>41411</v>
      </c>
      <c r="D11" s="20">
        <v>1.6497946373705874</v>
      </c>
      <c r="E11" s="20" t="s">
        <v>12</v>
      </c>
      <c r="F11" s="20">
        <v>50.202105893507657</v>
      </c>
      <c r="G11" s="20" t="s">
        <v>13</v>
      </c>
      <c r="H11" s="20" t="s">
        <v>12</v>
      </c>
      <c r="I11" s="20" t="s">
        <v>12</v>
      </c>
      <c r="J11" s="20" t="s">
        <v>12</v>
      </c>
      <c r="K11" s="20" t="s">
        <v>12</v>
      </c>
      <c r="L11" s="20">
        <v>169.80292321660644</v>
      </c>
      <c r="M11" s="20">
        <v>0.13841588678383929</v>
      </c>
      <c r="N11" s="19"/>
    </row>
    <row r="12" spans="1:14" ht="15.75" x14ac:dyDescent="0.25">
      <c r="A12" s="19" t="s">
        <v>20</v>
      </c>
      <c r="B12" s="19">
        <v>50</v>
      </c>
      <c r="C12" s="60">
        <v>41411</v>
      </c>
      <c r="D12" s="20">
        <v>0.40190441316544573</v>
      </c>
      <c r="E12" s="20" t="s">
        <v>12</v>
      </c>
      <c r="F12" s="20">
        <v>61.604870502520079</v>
      </c>
      <c r="G12" s="20" t="s">
        <v>13</v>
      </c>
      <c r="H12" s="20" t="s">
        <v>12</v>
      </c>
      <c r="I12" s="20" t="s">
        <v>12</v>
      </c>
      <c r="J12" s="20" t="s">
        <v>12</v>
      </c>
      <c r="K12" s="20" t="s">
        <v>12</v>
      </c>
      <c r="L12" s="20">
        <v>124.29901550622208</v>
      </c>
      <c r="M12" s="20">
        <v>0.16213193334855056</v>
      </c>
      <c r="N12" s="19"/>
    </row>
    <row r="13" spans="1:14" ht="15.75" x14ac:dyDescent="0.25">
      <c r="A13" s="19" t="s">
        <v>23</v>
      </c>
      <c r="B13" s="19">
        <v>100</v>
      </c>
      <c r="C13" s="60">
        <v>41411</v>
      </c>
      <c r="D13" s="20">
        <v>6.4454067484658033</v>
      </c>
      <c r="E13" s="20" t="s">
        <v>12</v>
      </c>
      <c r="F13" s="20">
        <v>61.754578571785018</v>
      </c>
      <c r="G13" s="20" t="s">
        <v>13</v>
      </c>
      <c r="H13" s="20" t="s">
        <v>12</v>
      </c>
      <c r="I13" s="20" t="s">
        <v>12</v>
      </c>
      <c r="J13" s="20" t="s">
        <v>12</v>
      </c>
      <c r="K13" s="20" t="s">
        <v>12</v>
      </c>
      <c r="L13" s="20">
        <v>102.86446742981254</v>
      </c>
      <c r="M13" s="20">
        <v>0.22537091988130561</v>
      </c>
      <c r="N13" s="19"/>
    </row>
    <row r="14" spans="1:14" ht="15.75" x14ac:dyDescent="0.25">
      <c r="A14" s="19" t="s">
        <v>21</v>
      </c>
      <c r="B14" s="19">
        <v>40</v>
      </c>
      <c r="C14" s="60">
        <v>41411</v>
      </c>
      <c r="D14" s="20">
        <v>2.4908882146830758</v>
      </c>
      <c r="E14" s="20" t="s">
        <v>12</v>
      </c>
      <c r="F14" s="20">
        <v>37.626628075253251</v>
      </c>
      <c r="G14" s="20" t="s">
        <v>13</v>
      </c>
      <c r="H14" s="20" t="s">
        <v>12</v>
      </c>
      <c r="I14" s="20" t="s">
        <v>12</v>
      </c>
      <c r="J14" s="20" t="s">
        <v>12</v>
      </c>
      <c r="K14" s="20" t="s">
        <v>12</v>
      </c>
      <c r="L14" s="20">
        <v>82.284452831532292</v>
      </c>
      <c r="M14" s="20">
        <v>0.17718557406984706</v>
      </c>
      <c r="N14" s="19"/>
    </row>
    <row r="15" spans="1:14" ht="15.75" x14ac:dyDescent="0.25">
      <c r="A15" s="19" t="s">
        <v>20</v>
      </c>
      <c r="B15" s="19">
        <v>50</v>
      </c>
      <c r="C15" s="60">
        <v>41411</v>
      </c>
      <c r="D15" s="20">
        <v>0.49763653223648463</v>
      </c>
      <c r="E15" s="20" t="s">
        <v>12</v>
      </c>
      <c r="F15" s="20">
        <v>63.501172713209236</v>
      </c>
      <c r="G15" s="20" t="s">
        <v>13</v>
      </c>
      <c r="H15" s="20" t="s">
        <v>12</v>
      </c>
      <c r="I15" s="20" t="s">
        <v>12</v>
      </c>
      <c r="J15" s="20" t="s">
        <v>12</v>
      </c>
      <c r="K15" s="20" t="s">
        <v>12</v>
      </c>
      <c r="L15" s="20">
        <v>126.07929358565808</v>
      </c>
      <c r="M15" s="20">
        <v>0.16588678383930608</v>
      </c>
      <c r="N15" s="19"/>
    </row>
    <row r="16" spans="1:14" ht="15.75" x14ac:dyDescent="0.25">
      <c r="A16" s="19" t="s">
        <v>22</v>
      </c>
      <c r="B16" s="19">
        <v>20</v>
      </c>
      <c r="C16" s="60">
        <v>41411</v>
      </c>
      <c r="D16" s="20">
        <v>4.2854855579036633</v>
      </c>
      <c r="E16" s="20" t="s">
        <v>12</v>
      </c>
      <c r="F16" s="20">
        <v>57.787314736264278</v>
      </c>
      <c r="G16" s="20">
        <v>0.20828334556914427</v>
      </c>
      <c r="H16" s="20" t="s">
        <v>12</v>
      </c>
      <c r="I16" s="20" t="s">
        <v>12</v>
      </c>
      <c r="J16" s="20" t="s">
        <v>12</v>
      </c>
      <c r="K16" s="20" t="s">
        <v>12</v>
      </c>
      <c r="L16" s="20">
        <v>110.69769097933097</v>
      </c>
      <c r="M16" s="20">
        <v>0.15577493722894314</v>
      </c>
      <c r="N16" s="19"/>
    </row>
    <row r="17" spans="1:14" ht="15.75" x14ac:dyDescent="0.25">
      <c r="A17" s="19" t="s">
        <v>22</v>
      </c>
      <c r="B17" s="19">
        <v>20</v>
      </c>
      <c r="C17" s="60">
        <v>41411</v>
      </c>
      <c r="D17" s="20">
        <v>4.5999598243836344</v>
      </c>
      <c r="E17" s="20" t="s">
        <v>12</v>
      </c>
      <c r="F17" s="20">
        <v>58.461001047956479</v>
      </c>
      <c r="G17" s="20">
        <v>0.22409440077354201</v>
      </c>
      <c r="H17" s="20" t="s">
        <v>12</v>
      </c>
      <c r="I17" s="20" t="s">
        <v>12</v>
      </c>
      <c r="J17" s="20" t="s">
        <v>12</v>
      </c>
      <c r="K17" s="20" t="s">
        <v>12</v>
      </c>
      <c r="L17" s="20">
        <v>111.4454077726941</v>
      </c>
      <c r="M17" s="20">
        <v>0.16283953435288745</v>
      </c>
      <c r="N17" s="19"/>
    </row>
    <row r="18" spans="1:14" ht="15.75" x14ac:dyDescent="0.25">
      <c r="A18" s="19" t="s">
        <v>23</v>
      </c>
      <c r="B18" s="19">
        <v>100</v>
      </c>
      <c r="C18" s="60">
        <v>41411</v>
      </c>
      <c r="D18" s="20">
        <v>6.4470004306648176</v>
      </c>
      <c r="E18" s="20" t="s">
        <v>12</v>
      </c>
      <c r="F18" s="20">
        <v>63.925345576126546</v>
      </c>
      <c r="G18" s="20">
        <v>0.18846133185309866</v>
      </c>
      <c r="H18" s="20" t="s">
        <v>12</v>
      </c>
      <c r="I18" s="20" t="s">
        <v>12</v>
      </c>
      <c r="J18" s="20" t="s">
        <v>12</v>
      </c>
      <c r="K18" s="20" t="s">
        <v>12</v>
      </c>
      <c r="L18" s="20">
        <v>104.11066208541774</v>
      </c>
      <c r="M18" s="20">
        <v>0.22734535494179411</v>
      </c>
      <c r="N18" s="19"/>
    </row>
    <row r="19" spans="1:14" ht="15.75" x14ac:dyDescent="0.25">
      <c r="A19" s="19" t="s">
        <v>17</v>
      </c>
      <c r="B19" s="19">
        <v>60</v>
      </c>
      <c r="C19" s="60">
        <v>41411</v>
      </c>
      <c r="D19" s="20">
        <v>0.61997943779339515</v>
      </c>
      <c r="E19" s="20" t="s">
        <v>12</v>
      </c>
      <c r="F19" s="20">
        <v>80.91721143769648</v>
      </c>
      <c r="G19" s="20" t="s">
        <v>13</v>
      </c>
      <c r="H19" s="20" t="s">
        <v>12</v>
      </c>
      <c r="I19" s="20" t="s">
        <v>12</v>
      </c>
      <c r="J19" s="20" t="s">
        <v>12</v>
      </c>
      <c r="K19" s="20" t="s">
        <v>12</v>
      </c>
      <c r="L19" s="20">
        <v>112.1575190044685</v>
      </c>
      <c r="M19" s="20">
        <v>0.24672449212508557</v>
      </c>
      <c r="N19" s="19"/>
    </row>
    <row r="20" spans="1:14" ht="15.75" x14ac:dyDescent="0.25">
      <c r="A20" s="19" t="s">
        <v>19</v>
      </c>
      <c r="B20" s="19">
        <v>40</v>
      </c>
      <c r="C20" s="60">
        <v>41411</v>
      </c>
      <c r="D20" s="20">
        <v>0.94875978168777619</v>
      </c>
      <c r="E20" s="20" t="s">
        <v>12</v>
      </c>
      <c r="F20" s="20">
        <v>52.248116173461746</v>
      </c>
      <c r="G20" s="20">
        <v>0.14639998567514814</v>
      </c>
      <c r="H20" s="20" t="s">
        <v>12</v>
      </c>
      <c r="I20" s="20" t="s">
        <v>12</v>
      </c>
      <c r="J20" s="20" t="s">
        <v>12</v>
      </c>
      <c r="K20" s="20" t="s">
        <v>12</v>
      </c>
      <c r="L20" s="20">
        <v>167.88022289081556</v>
      </c>
      <c r="M20" s="20">
        <v>0.1387354485277334</v>
      </c>
      <c r="N20" s="19"/>
    </row>
    <row r="21" spans="1:14" ht="15.75" x14ac:dyDescent="0.25">
      <c r="A21" s="19" t="s">
        <v>20</v>
      </c>
      <c r="B21" s="19">
        <v>50</v>
      </c>
      <c r="C21" s="60">
        <v>41411</v>
      </c>
      <c r="D21" s="20">
        <v>0.3101009060268613</v>
      </c>
      <c r="E21" s="20" t="s">
        <v>12</v>
      </c>
      <c r="F21" s="20">
        <v>63.42631867857677</v>
      </c>
      <c r="G21" s="20" t="s">
        <v>13</v>
      </c>
      <c r="H21" s="20" t="s">
        <v>12</v>
      </c>
      <c r="I21" s="20" t="s">
        <v>12</v>
      </c>
      <c r="J21" s="20" t="s">
        <v>12</v>
      </c>
      <c r="K21" s="20" t="s">
        <v>12</v>
      </c>
      <c r="L21" s="20">
        <v>125.7588435313596</v>
      </c>
      <c r="M21" s="20">
        <v>0.16634330061629762</v>
      </c>
      <c r="N21" s="19"/>
    </row>
    <row r="22" spans="1:14" ht="15.75" x14ac:dyDescent="0.25">
      <c r="A22" s="19" t="s">
        <v>22</v>
      </c>
      <c r="B22" s="19">
        <v>20</v>
      </c>
      <c r="C22" s="60">
        <v>41411</v>
      </c>
      <c r="D22" s="20">
        <v>4.3192123207200188</v>
      </c>
      <c r="E22" s="20" t="s">
        <v>12</v>
      </c>
      <c r="F22" s="20">
        <v>62.577972952742151</v>
      </c>
      <c r="G22" s="20">
        <v>0.28125055956452449</v>
      </c>
      <c r="H22" s="20" t="s">
        <v>12</v>
      </c>
      <c r="I22" s="20" t="s">
        <v>12</v>
      </c>
      <c r="J22" s="20" t="s">
        <v>12</v>
      </c>
      <c r="K22" s="20" t="s">
        <v>12</v>
      </c>
      <c r="L22" s="20">
        <v>110.69769097933097</v>
      </c>
      <c r="M22" s="20">
        <v>0.15629993152248345</v>
      </c>
      <c r="N22" s="19"/>
    </row>
    <row r="23" spans="1:14" ht="15.75" x14ac:dyDescent="0.25">
      <c r="A23" s="19" t="s">
        <v>21</v>
      </c>
      <c r="B23" s="19">
        <v>40</v>
      </c>
      <c r="C23" s="60">
        <v>41411</v>
      </c>
      <c r="D23" s="20">
        <v>2.3603174614940441</v>
      </c>
      <c r="E23" s="20" t="s">
        <v>12</v>
      </c>
      <c r="F23" s="20">
        <v>43.5899995009731</v>
      </c>
      <c r="G23" s="20">
        <v>0.14777875266352714</v>
      </c>
      <c r="H23" s="20" t="s">
        <v>12</v>
      </c>
      <c r="I23" s="20" t="s">
        <v>12</v>
      </c>
      <c r="J23" s="20" t="s">
        <v>12</v>
      </c>
      <c r="K23" s="20" t="s">
        <v>12</v>
      </c>
      <c r="L23" s="20">
        <v>81.999608338822526</v>
      </c>
      <c r="M23" s="20">
        <v>0.17653503766263409</v>
      </c>
      <c r="N23" s="19"/>
    </row>
    <row r="24" spans="1:14" ht="15.75" x14ac:dyDescent="0.25">
      <c r="A24" s="19" t="s">
        <v>21</v>
      </c>
      <c r="B24" s="19">
        <v>40</v>
      </c>
      <c r="C24" s="60">
        <v>41411</v>
      </c>
      <c r="D24" s="20">
        <v>2.4841057997430838</v>
      </c>
      <c r="E24" s="20" t="s">
        <v>12</v>
      </c>
      <c r="F24" s="20">
        <v>40.945156943959276</v>
      </c>
      <c r="G24" s="20">
        <v>0.14638207961036404</v>
      </c>
      <c r="H24" s="20" t="s">
        <v>12</v>
      </c>
      <c r="I24" s="20" t="s">
        <v>12</v>
      </c>
      <c r="J24" s="20" t="s">
        <v>12</v>
      </c>
      <c r="K24" s="20" t="s">
        <v>12</v>
      </c>
      <c r="L24" s="20">
        <v>83.993519787790859</v>
      </c>
      <c r="M24" s="20">
        <v>0.17890892490299015</v>
      </c>
      <c r="N24" s="19"/>
    </row>
    <row r="25" spans="1:14" ht="15.75" x14ac:dyDescent="0.25">
      <c r="A25" s="19" t="s">
        <v>19</v>
      </c>
      <c r="B25" s="19">
        <v>40</v>
      </c>
      <c r="C25" s="60">
        <v>41411</v>
      </c>
      <c r="D25" s="20">
        <v>1.495244526442894</v>
      </c>
      <c r="E25" s="20" t="s">
        <v>12</v>
      </c>
      <c r="F25" s="20">
        <v>52.198213483706766</v>
      </c>
      <c r="G25" s="20">
        <v>0.1919888266155747</v>
      </c>
      <c r="H25" s="20" t="s">
        <v>12</v>
      </c>
      <c r="I25" s="20" t="s">
        <v>12</v>
      </c>
      <c r="J25" s="20" t="s">
        <v>12</v>
      </c>
      <c r="K25" s="20" t="s">
        <v>12</v>
      </c>
      <c r="L25" s="20">
        <v>171.44077904968756</v>
      </c>
      <c r="M25" s="20">
        <v>0.13980826295366355</v>
      </c>
      <c r="N25" s="19"/>
    </row>
    <row r="26" spans="1:14" ht="15.75" x14ac:dyDescent="0.25">
      <c r="A26" s="19" t="s">
        <v>15</v>
      </c>
      <c r="B26" s="19">
        <v>100</v>
      </c>
      <c r="C26" s="60">
        <v>41418</v>
      </c>
      <c r="D26" s="20">
        <v>1.8863267256057288</v>
      </c>
      <c r="E26" s="20">
        <v>0.31851743974368313</v>
      </c>
      <c r="F26" s="20">
        <v>52.821997105643987</v>
      </c>
      <c r="G26" s="20" t="s">
        <v>13</v>
      </c>
      <c r="H26" s="20">
        <v>5.685899386929866</v>
      </c>
      <c r="I26" s="20">
        <v>42.954124665706644</v>
      </c>
      <c r="J26" s="20">
        <v>0.35698423677600205</v>
      </c>
      <c r="K26" s="20">
        <v>20.92147942323912</v>
      </c>
      <c r="L26" s="20">
        <v>107.81364049064464</v>
      </c>
      <c r="M26" s="20">
        <v>0.22604428212736818</v>
      </c>
      <c r="N26" s="19"/>
    </row>
    <row r="27" spans="1:14" ht="15.75" x14ac:dyDescent="0.25">
      <c r="A27" s="19" t="s">
        <v>24</v>
      </c>
      <c r="B27" s="19">
        <v>140</v>
      </c>
      <c r="C27" s="60">
        <v>41424</v>
      </c>
      <c r="D27" s="20">
        <v>1.4655205003124359</v>
      </c>
      <c r="E27" s="20">
        <v>0.43495958639772808</v>
      </c>
      <c r="F27" s="20">
        <v>53.171315933928838</v>
      </c>
      <c r="G27" s="20" t="s">
        <v>13</v>
      </c>
      <c r="H27" s="20">
        <v>7.7380602225672215</v>
      </c>
      <c r="I27" s="20">
        <v>44.188438592882122</v>
      </c>
      <c r="J27" s="20">
        <v>0.37677017729076406</v>
      </c>
      <c r="K27" s="20">
        <v>22.566384961659036</v>
      </c>
      <c r="L27" s="20">
        <v>102.0811450748607</v>
      </c>
      <c r="M27" s="20">
        <v>0.23317735676786122</v>
      </c>
      <c r="N27" s="19"/>
    </row>
    <row r="28" spans="1:14" ht="15.75" x14ac:dyDescent="0.25">
      <c r="A28" s="19" t="s">
        <v>25</v>
      </c>
      <c r="B28" s="19">
        <v>20</v>
      </c>
      <c r="C28" s="60">
        <v>41437</v>
      </c>
      <c r="D28" s="20">
        <v>17.734495510634307</v>
      </c>
      <c r="E28" s="20" t="s">
        <v>12</v>
      </c>
      <c r="F28" s="20">
        <v>12.638829282898348</v>
      </c>
      <c r="G28" s="20">
        <f>F28/55.847</f>
        <v>0.22631169593529371</v>
      </c>
      <c r="H28" s="20" t="s">
        <v>12</v>
      </c>
      <c r="I28" s="20" t="s">
        <v>12</v>
      </c>
      <c r="J28" s="20" t="s">
        <v>12</v>
      </c>
      <c r="K28" s="20" t="s">
        <v>12</v>
      </c>
      <c r="L28" s="20">
        <v>149.18730305673748</v>
      </c>
      <c r="M28" s="20">
        <v>8.1545309290116413E-2</v>
      </c>
      <c r="N28" s="19"/>
    </row>
    <row r="29" spans="1:14" ht="15.75" x14ac:dyDescent="0.25">
      <c r="A29" s="19" t="s">
        <v>26</v>
      </c>
      <c r="B29" s="19">
        <v>20</v>
      </c>
      <c r="C29" s="60">
        <v>41437</v>
      </c>
      <c r="D29" s="20">
        <v>1.8739849541575462</v>
      </c>
      <c r="E29" s="20" t="s">
        <v>12</v>
      </c>
      <c r="F29" s="20">
        <v>48.006387544288636</v>
      </c>
      <c r="G29" s="20">
        <f>F29/55.847</f>
        <v>0.85960548542067849</v>
      </c>
      <c r="H29" s="20" t="s">
        <v>12</v>
      </c>
      <c r="I29" s="20" t="s">
        <v>12</v>
      </c>
      <c r="J29" s="20" t="s">
        <v>12</v>
      </c>
      <c r="K29" s="20" t="s">
        <v>12</v>
      </c>
      <c r="L29" s="20">
        <v>111.33859108792794</v>
      </c>
      <c r="M29" s="20">
        <v>0.14808262953663545</v>
      </c>
      <c r="N29" s="19"/>
    </row>
    <row r="30" spans="1:14" ht="15.75" x14ac:dyDescent="0.25">
      <c r="A30" s="19" t="s">
        <v>27</v>
      </c>
      <c r="B30" s="19">
        <v>120</v>
      </c>
      <c r="C30" s="60">
        <v>41430</v>
      </c>
      <c r="D30" s="20">
        <v>3.3265336226175379</v>
      </c>
      <c r="E30" s="20">
        <v>0.29769897327605038</v>
      </c>
      <c r="F30" s="20">
        <v>52.672289036379055</v>
      </c>
      <c r="G30" s="20" t="s">
        <v>13</v>
      </c>
      <c r="H30" s="20">
        <v>5.9515631114396275</v>
      </c>
      <c r="I30" s="20">
        <v>40.589302612631144</v>
      </c>
      <c r="J30" s="20">
        <v>0.49461210819469215</v>
      </c>
      <c r="K30" s="20">
        <v>22.112095945283489</v>
      </c>
      <c r="L30" s="20">
        <v>102.65083406028022</v>
      </c>
      <c r="M30" s="20">
        <v>0.2294909837936544</v>
      </c>
      <c r="N30" s="19"/>
    </row>
    <row r="31" spans="1:14" ht="15.75" x14ac:dyDescent="0.25">
      <c r="A31" s="19" t="s">
        <v>28</v>
      </c>
      <c r="B31" s="19">
        <v>120</v>
      </c>
      <c r="C31" s="60">
        <v>41436</v>
      </c>
      <c r="D31" s="20">
        <v>3.3363180900719533</v>
      </c>
      <c r="E31" s="20">
        <v>0.31000509721109731</v>
      </c>
      <c r="F31" s="20">
        <v>53.74519686611108</v>
      </c>
      <c r="G31" s="20" t="s">
        <v>13</v>
      </c>
      <c r="H31" s="20">
        <v>8.7615829844264326</v>
      </c>
      <c r="I31" s="20">
        <v>41.802098333676199</v>
      </c>
      <c r="J31" s="20">
        <v>0.4731879573337216</v>
      </c>
      <c r="K31" s="20">
        <v>20.44578958380184</v>
      </c>
      <c r="L31" s="20">
        <v>106.17578465756351</v>
      </c>
      <c r="M31" s="20">
        <v>0.22531385528418169</v>
      </c>
      <c r="N31" s="19"/>
    </row>
    <row r="32" spans="1:14" ht="15.75" x14ac:dyDescent="0.25">
      <c r="A32" s="19" t="s">
        <v>29</v>
      </c>
      <c r="B32" s="19">
        <v>160</v>
      </c>
      <c r="C32" s="60">
        <v>41437</v>
      </c>
      <c r="D32" s="20">
        <v>6.1261884977655088</v>
      </c>
      <c r="E32" s="20" t="s">
        <v>12</v>
      </c>
      <c r="F32" s="20">
        <v>64.823593991716152</v>
      </c>
      <c r="G32" s="20">
        <f t="shared" ref="G32:G55" si="0">F32/55.847</f>
        <v>1.1607354735566127</v>
      </c>
      <c r="H32" s="20" t="s">
        <v>12</v>
      </c>
      <c r="I32" s="20" t="s">
        <v>12</v>
      </c>
      <c r="J32" s="20" t="s">
        <v>12</v>
      </c>
      <c r="K32" s="20" t="s">
        <v>12</v>
      </c>
      <c r="L32" s="20">
        <v>107.99166829858824</v>
      </c>
      <c r="M32" s="20">
        <v>0.23339420223693219</v>
      </c>
      <c r="N32" s="19"/>
    </row>
    <row r="33" spans="1:14" ht="15.75" x14ac:dyDescent="0.25">
      <c r="A33" s="19" t="s">
        <v>30</v>
      </c>
      <c r="B33" s="19">
        <v>40</v>
      </c>
      <c r="C33" s="60">
        <v>41424</v>
      </c>
      <c r="D33" s="20">
        <v>13.599075516075064</v>
      </c>
      <c r="E33" s="20" t="s">
        <v>12</v>
      </c>
      <c r="F33" s="20">
        <v>56.714406906532261</v>
      </c>
      <c r="G33" s="20">
        <f t="shared" si="0"/>
        <v>1.0155318442625791</v>
      </c>
      <c r="H33" s="20" t="s">
        <v>12</v>
      </c>
      <c r="I33" s="20" t="s">
        <v>12</v>
      </c>
      <c r="J33" s="20" t="s">
        <v>12</v>
      </c>
      <c r="K33" s="20" t="s">
        <v>12</v>
      </c>
      <c r="L33" s="20">
        <v>164.42648341670969</v>
      </c>
      <c r="M33" s="20">
        <v>0.22921707372745947</v>
      </c>
      <c r="N33" s="19"/>
    </row>
    <row r="34" spans="1:14" ht="15.75" x14ac:dyDescent="0.25">
      <c r="A34" s="19" t="s">
        <v>29</v>
      </c>
      <c r="B34" s="19">
        <v>160</v>
      </c>
      <c r="C34" s="60">
        <v>41418</v>
      </c>
      <c r="D34" s="20">
        <v>7.9193033459172462</v>
      </c>
      <c r="E34" s="20" t="s">
        <v>12</v>
      </c>
      <c r="F34" s="20">
        <v>74.579569838814308</v>
      </c>
      <c r="G34" s="20">
        <f t="shared" si="0"/>
        <v>1.3354266091072806</v>
      </c>
      <c r="H34" s="20" t="s">
        <v>12</v>
      </c>
      <c r="I34" s="20" t="s">
        <v>12</v>
      </c>
      <c r="J34" s="20" t="s">
        <v>12</v>
      </c>
      <c r="K34" s="20" t="s">
        <v>12</v>
      </c>
      <c r="L34" s="20">
        <v>106.10457353438608</v>
      </c>
      <c r="M34" s="20">
        <v>0.2514494407669482</v>
      </c>
      <c r="N34" s="19"/>
    </row>
    <row r="35" spans="1:14" ht="15.75" x14ac:dyDescent="0.25">
      <c r="A35" s="19" t="s">
        <v>33</v>
      </c>
      <c r="B35" s="19">
        <v>40</v>
      </c>
      <c r="C35" s="60">
        <v>41418</v>
      </c>
      <c r="D35" s="20">
        <v>2.2409766084515561</v>
      </c>
      <c r="E35" s="20" t="s">
        <v>12</v>
      </c>
      <c r="F35" s="20">
        <v>37.551774040620785</v>
      </c>
      <c r="G35" s="20">
        <f t="shared" si="0"/>
        <v>0.67240449873083219</v>
      </c>
      <c r="H35" s="20" t="s">
        <v>12</v>
      </c>
      <c r="I35" s="20" t="s">
        <v>12</v>
      </c>
      <c r="J35" s="20" t="s">
        <v>12</v>
      </c>
      <c r="K35" s="20" t="s">
        <v>12</v>
      </c>
      <c r="L35" s="20">
        <v>99.054672339819476</v>
      </c>
      <c r="M35" s="20">
        <v>0.1806208628167085</v>
      </c>
      <c r="N35" s="19"/>
    </row>
    <row r="36" spans="1:14" ht="15.75" x14ac:dyDescent="0.25">
      <c r="A36" s="19" t="s">
        <v>25</v>
      </c>
      <c r="B36" s="19">
        <v>20</v>
      </c>
      <c r="C36" s="60">
        <v>41424</v>
      </c>
      <c r="D36" s="20">
        <v>8.4131224533514395</v>
      </c>
      <c r="E36" s="20" t="s">
        <v>12</v>
      </c>
      <c r="F36" s="20">
        <v>15.83724237736414</v>
      </c>
      <c r="G36" s="20">
        <f t="shared" si="0"/>
        <v>0.28358268801124753</v>
      </c>
      <c r="H36" s="20" t="s">
        <v>12</v>
      </c>
      <c r="I36" s="20" t="s">
        <v>12</v>
      </c>
      <c r="J36" s="20" t="s">
        <v>12</v>
      </c>
      <c r="K36" s="20" t="s">
        <v>12</v>
      </c>
      <c r="L36" s="20">
        <v>145.555535774688</v>
      </c>
      <c r="M36" s="20">
        <v>7.2380734992010962E-2</v>
      </c>
      <c r="N36" s="19"/>
    </row>
    <row r="37" spans="1:14" ht="15.75" x14ac:dyDescent="0.25">
      <c r="A37" s="19" t="s">
        <v>26</v>
      </c>
      <c r="B37" s="19">
        <v>20</v>
      </c>
      <c r="C37" s="60">
        <v>41418</v>
      </c>
      <c r="D37" s="20">
        <v>3.1652010967498523</v>
      </c>
      <c r="E37" s="20" t="s">
        <v>12</v>
      </c>
      <c r="F37" s="20">
        <v>57.537801287489394</v>
      </c>
      <c r="G37" s="20">
        <f t="shared" si="0"/>
        <v>1.0302755973908964</v>
      </c>
      <c r="H37" s="20" t="s">
        <v>12</v>
      </c>
      <c r="I37" s="20" t="s">
        <v>12</v>
      </c>
      <c r="J37" s="20" t="s">
        <v>12</v>
      </c>
      <c r="K37" s="20" t="s">
        <v>12</v>
      </c>
      <c r="L37" s="20">
        <v>112.1575190044685</v>
      </c>
      <c r="M37" s="20">
        <v>0.1750970098151107</v>
      </c>
      <c r="N37" s="19"/>
    </row>
    <row r="38" spans="1:14" ht="15.75" x14ac:dyDescent="0.25">
      <c r="A38" s="19" t="s">
        <v>34</v>
      </c>
      <c r="B38" s="19">
        <v>10</v>
      </c>
      <c r="C38" s="60">
        <v>41437</v>
      </c>
      <c r="D38" s="20">
        <v>25.735780833859</v>
      </c>
      <c r="E38" s="20" t="s">
        <v>12</v>
      </c>
      <c r="F38" s="20">
        <v>63.42631867857677</v>
      </c>
      <c r="G38" s="20">
        <f t="shared" si="0"/>
        <v>1.1357157712782562</v>
      </c>
      <c r="H38" s="20" t="s">
        <v>12</v>
      </c>
      <c r="I38" s="20" t="s">
        <v>12</v>
      </c>
      <c r="J38" s="20" t="s">
        <v>12</v>
      </c>
      <c r="K38" s="20" t="s">
        <v>12</v>
      </c>
      <c r="L38" s="20">
        <v>229.72708337042246</v>
      </c>
      <c r="M38" s="20">
        <v>0.11871718785665372</v>
      </c>
      <c r="N38" s="19"/>
    </row>
    <row r="39" spans="1:14" ht="15.75" x14ac:dyDescent="0.25">
      <c r="A39" s="19" t="s">
        <v>28</v>
      </c>
      <c r="B39" s="19">
        <v>120</v>
      </c>
      <c r="C39" s="60">
        <v>41418</v>
      </c>
      <c r="D39" s="20">
        <v>5.8524087209254914</v>
      </c>
      <c r="E39" s="20" t="s">
        <v>12</v>
      </c>
      <c r="F39" s="20">
        <v>60.182643844503211</v>
      </c>
      <c r="G39" s="20">
        <f t="shared" si="0"/>
        <v>1.0776343195606426</v>
      </c>
      <c r="H39" s="20" t="s">
        <v>12</v>
      </c>
      <c r="I39" s="20" t="s">
        <v>12</v>
      </c>
      <c r="J39" s="20" t="s">
        <v>12</v>
      </c>
      <c r="K39" s="20" t="s">
        <v>12</v>
      </c>
      <c r="L39" s="20">
        <v>101.90311726691709</v>
      </c>
      <c r="M39" s="20">
        <v>0.23413604199954344</v>
      </c>
      <c r="N39" s="19"/>
    </row>
    <row r="40" spans="1:14" ht="15.75" x14ac:dyDescent="0.25">
      <c r="A40" s="19" t="s">
        <v>30</v>
      </c>
      <c r="B40" s="19">
        <v>40</v>
      </c>
      <c r="C40" s="60">
        <v>41437</v>
      </c>
      <c r="D40" s="20">
        <v>17.277998216558434</v>
      </c>
      <c r="E40" s="20" t="s">
        <v>12</v>
      </c>
      <c r="F40" s="20">
        <v>64.848545336593631</v>
      </c>
      <c r="G40" s="20">
        <f t="shared" si="0"/>
        <v>1.1611822539544403</v>
      </c>
      <c r="H40" s="20" t="s">
        <v>12</v>
      </c>
      <c r="I40" s="20" t="s">
        <v>12</v>
      </c>
      <c r="J40" s="20" t="s">
        <v>12</v>
      </c>
      <c r="K40" s="20" t="s">
        <v>12</v>
      </c>
      <c r="L40" s="20">
        <v>176.56797991846327</v>
      </c>
      <c r="M40" s="20">
        <v>0.24370006847751655</v>
      </c>
      <c r="N40" s="19"/>
    </row>
    <row r="41" spans="1:14" ht="15.75" x14ac:dyDescent="0.25">
      <c r="A41" s="19" t="s">
        <v>35</v>
      </c>
      <c r="B41" s="19">
        <v>10</v>
      </c>
      <c r="C41" s="60">
        <v>41418</v>
      </c>
      <c r="D41" s="20">
        <v>21.735119641058294</v>
      </c>
      <c r="E41" s="20" t="s">
        <v>12</v>
      </c>
      <c r="F41" s="20">
        <v>20.078796347123109</v>
      </c>
      <c r="G41" s="20">
        <f t="shared" si="0"/>
        <v>0.35953222817918795</v>
      </c>
      <c r="H41" s="20" t="s">
        <v>12</v>
      </c>
      <c r="I41" s="20" t="s">
        <v>12</v>
      </c>
      <c r="J41" s="20" t="s">
        <v>12</v>
      </c>
      <c r="K41" s="20" t="s">
        <v>12</v>
      </c>
      <c r="L41" s="20">
        <v>107.10152925887024</v>
      </c>
      <c r="M41" s="20">
        <v>9.5777219812828107E-2</v>
      </c>
      <c r="N41" s="19"/>
    </row>
    <row r="42" spans="1:14" ht="15.75" x14ac:dyDescent="0.25">
      <c r="A42" s="19" t="s">
        <v>36</v>
      </c>
      <c r="B42" s="19">
        <v>20</v>
      </c>
      <c r="C42" s="60">
        <v>41437</v>
      </c>
      <c r="D42" s="20">
        <v>4.0321271506370655</v>
      </c>
      <c r="E42" s="20" t="s">
        <v>12</v>
      </c>
      <c r="F42" s="20">
        <v>21.280552921802485</v>
      </c>
      <c r="G42" s="20">
        <f t="shared" si="0"/>
        <v>0.38105095926016591</v>
      </c>
      <c r="H42" s="20" t="s">
        <v>12</v>
      </c>
      <c r="I42" s="20" t="s">
        <v>12</v>
      </c>
      <c r="J42" s="20" t="s">
        <v>12</v>
      </c>
      <c r="K42" s="20" t="s">
        <v>12</v>
      </c>
      <c r="L42" s="20">
        <v>111.01814103362945</v>
      </c>
      <c r="M42" s="20">
        <v>9.7317963935174598E-2</v>
      </c>
      <c r="N42" s="19"/>
    </row>
    <row r="43" spans="1:14" ht="15.75" x14ac:dyDescent="0.25">
      <c r="A43" s="19" t="s">
        <v>37</v>
      </c>
      <c r="B43" s="19">
        <v>30</v>
      </c>
      <c r="C43" s="60">
        <v>41418</v>
      </c>
      <c r="D43" s="20">
        <v>5.238248076277336</v>
      </c>
      <c r="E43" s="20" t="s">
        <v>12</v>
      </c>
      <c r="F43" s="20">
        <v>29.891711163231697</v>
      </c>
      <c r="G43" s="20">
        <f t="shared" si="0"/>
        <v>0.53524291659769896</v>
      </c>
      <c r="H43" s="20" t="s">
        <v>12</v>
      </c>
      <c r="I43" s="20" t="s">
        <v>12</v>
      </c>
      <c r="J43" s="20" t="s">
        <v>12</v>
      </c>
      <c r="K43" s="20" t="s">
        <v>12</v>
      </c>
      <c r="L43" s="20">
        <v>82.426875077887161</v>
      </c>
      <c r="M43" s="20">
        <v>0.1224263866697101</v>
      </c>
      <c r="N43" s="19"/>
    </row>
    <row r="44" spans="1:14" ht="15.75" x14ac:dyDescent="0.25">
      <c r="A44" s="19" t="s">
        <v>33</v>
      </c>
      <c r="B44" s="19">
        <v>40</v>
      </c>
      <c r="C44" s="60">
        <v>41436</v>
      </c>
      <c r="D44" s="20">
        <v>2.3816283281087736</v>
      </c>
      <c r="E44" s="20" t="s">
        <v>12</v>
      </c>
      <c r="F44" s="20">
        <v>35.306153001646784</v>
      </c>
      <c r="G44" s="20">
        <f t="shared" si="0"/>
        <v>0.63219426292633052</v>
      </c>
      <c r="H44" s="20" t="s">
        <v>12</v>
      </c>
      <c r="I44" s="20" t="s">
        <v>12</v>
      </c>
      <c r="J44" s="20" t="s">
        <v>12</v>
      </c>
      <c r="K44" s="20" t="s">
        <v>12</v>
      </c>
      <c r="L44" s="20">
        <v>108.24090722970928</v>
      </c>
      <c r="M44" s="20">
        <v>0.17430951837480027</v>
      </c>
      <c r="N44" s="19"/>
    </row>
    <row r="45" spans="1:14" ht="15.75" x14ac:dyDescent="0.25">
      <c r="A45" s="19" t="s">
        <v>38</v>
      </c>
      <c r="B45" s="19">
        <v>160</v>
      </c>
      <c r="C45" s="60">
        <v>41430</v>
      </c>
      <c r="D45" s="20">
        <v>4.4426670975785667</v>
      </c>
      <c r="E45" s="20" t="s">
        <v>12</v>
      </c>
      <c r="F45" s="20">
        <v>65.472328958530866</v>
      </c>
      <c r="G45" s="20">
        <f t="shared" si="0"/>
        <v>1.1723517639001355</v>
      </c>
      <c r="H45" s="20" t="s">
        <v>12</v>
      </c>
      <c r="I45" s="20" t="s">
        <v>12</v>
      </c>
      <c r="J45" s="20" t="s">
        <v>12</v>
      </c>
      <c r="K45" s="20" t="s">
        <v>12</v>
      </c>
      <c r="L45" s="20">
        <v>107.7424293674672</v>
      </c>
      <c r="M45" s="20">
        <v>0.24230769230769231</v>
      </c>
      <c r="N45" s="19"/>
    </row>
    <row r="46" spans="1:14" ht="15.75" x14ac:dyDescent="0.25">
      <c r="A46" s="19" t="s">
        <v>24</v>
      </c>
      <c r="B46" s="19">
        <v>140</v>
      </c>
      <c r="C46" s="60">
        <v>41436</v>
      </c>
      <c r="D46" s="20">
        <v>4.281371634087602</v>
      </c>
      <c r="E46" s="20" t="s">
        <v>12</v>
      </c>
      <c r="F46" s="20">
        <v>64.848545336593631</v>
      </c>
      <c r="G46" s="20">
        <f t="shared" si="0"/>
        <v>1.1611822539544403</v>
      </c>
      <c r="H46" s="20" t="s">
        <v>12</v>
      </c>
      <c r="I46" s="20" t="s">
        <v>12</v>
      </c>
      <c r="J46" s="20" t="s">
        <v>12</v>
      </c>
      <c r="K46" s="20" t="s">
        <v>12</v>
      </c>
      <c r="L46" s="20">
        <v>110.66208541774225</v>
      </c>
      <c r="M46" s="20">
        <v>0.24130335539831085</v>
      </c>
      <c r="N46" s="19"/>
    </row>
    <row r="47" spans="1:14" ht="15.75" x14ac:dyDescent="0.25">
      <c r="A47" s="19" t="s">
        <v>27</v>
      </c>
      <c r="B47" s="19">
        <v>120</v>
      </c>
      <c r="C47" s="60">
        <v>41424</v>
      </c>
      <c r="D47" s="20">
        <v>3.5409024095733606</v>
      </c>
      <c r="E47" s="20" t="s">
        <v>12</v>
      </c>
      <c r="F47" s="20">
        <v>70.262987175008732</v>
      </c>
      <c r="G47" s="20">
        <f t="shared" si="0"/>
        <v>1.2581336002830721</v>
      </c>
      <c r="H47" s="20" t="s">
        <v>12</v>
      </c>
      <c r="I47" s="20" t="s">
        <v>12</v>
      </c>
      <c r="J47" s="20" t="s">
        <v>12</v>
      </c>
      <c r="K47" s="20" t="s">
        <v>12</v>
      </c>
      <c r="L47" s="20">
        <v>110.44845204820993</v>
      </c>
      <c r="M47" s="20">
        <v>0.24339191965304724</v>
      </c>
      <c r="N47" s="19"/>
    </row>
    <row r="48" spans="1:14" ht="15.75" x14ac:dyDescent="0.25">
      <c r="A48" s="19" t="s">
        <v>39</v>
      </c>
      <c r="B48" s="19">
        <v>10</v>
      </c>
      <c r="C48" s="60">
        <v>41437</v>
      </c>
      <c r="D48" s="20">
        <v>2.4922224602450416</v>
      </c>
      <c r="E48" s="20" t="s">
        <v>12</v>
      </c>
      <c r="F48" s="20">
        <v>22.969060332351912</v>
      </c>
      <c r="G48" s="20">
        <f t="shared" si="0"/>
        <v>0.41128548234196843</v>
      </c>
      <c r="H48" s="20" t="s">
        <v>12</v>
      </c>
      <c r="I48" s="20" t="s">
        <v>12</v>
      </c>
      <c r="J48" s="20" t="s">
        <v>12</v>
      </c>
      <c r="K48" s="20" t="s">
        <v>12</v>
      </c>
      <c r="L48" s="20">
        <v>148.36837514019689</v>
      </c>
      <c r="M48" s="20">
        <v>7.0954120063912357E-2</v>
      </c>
      <c r="N48" s="19"/>
    </row>
    <row r="49" spans="1:14" ht="15.75" x14ac:dyDescent="0.25">
      <c r="A49" s="19" t="s">
        <v>40</v>
      </c>
      <c r="B49" s="19">
        <v>30</v>
      </c>
      <c r="C49" s="60">
        <v>41437</v>
      </c>
      <c r="D49" s="20">
        <v>5.3649272799106349</v>
      </c>
      <c r="E49" s="20" t="s">
        <v>12</v>
      </c>
      <c r="F49" s="20">
        <v>41.044962323469235</v>
      </c>
      <c r="G49" s="20">
        <f t="shared" si="0"/>
        <v>0.73495375442672362</v>
      </c>
      <c r="H49" s="20" t="s">
        <v>12</v>
      </c>
      <c r="I49" s="20" t="s">
        <v>12</v>
      </c>
      <c r="J49" s="20" t="s">
        <v>12</v>
      </c>
      <c r="K49" s="20" t="s">
        <v>12</v>
      </c>
      <c r="L49" s="20">
        <v>88.55103167114703</v>
      </c>
      <c r="M49" s="20">
        <v>0.12006391234877881</v>
      </c>
      <c r="N49" s="19"/>
    </row>
    <row r="50" spans="1:14" ht="15.75" x14ac:dyDescent="0.25">
      <c r="A50" s="19" t="s">
        <v>41</v>
      </c>
      <c r="B50" s="19">
        <v>80</v>
      </c>
      <c r="C50" s="60">
        <v>41437</v>
      </c>
      <c r="D50" s="20" t="s">
        <v>13</v>
      </c>
      <c r="E50" s="20" t="s">
        <v>12</v>
      </c>
      <c r="F50" s="20">
        <v>52.1233594490743</v>
      </c>
      <c r="G50" s="20">
        <f t="shared" si="0"/>
        <v>0.93332425106226469</v>
      </c>
      <c r="H50" s="20" t="s">
        <v>12</v>
      </c>
      <c r="I50" s="20" t="s">
        <v>12</v>
      </c>
      <c r="J50" s="20" t="s">
        <v>12</v>
      </c>
      <c r="K50" s="20" t="s">
        <v>12</v>
      </c>
      <c r="L50" s="20">
        <v>113.29689697530755</v>
      </c>
      <c r="M50" s="20">
        <v>0.20958685231682261</v>
      </c>
      <c r="N50" s="19"/>
    </row>
    <row r="51" spans="1:14" ht="15.75" x14ac:dyDescent="0.25">
      <c r="A51" s="19" t="s">
        <v>29</v>
      </c>
      <c r="B51" s="19">
        <v>160</v>
      </c>
      <c r="C51" s="60">
        <v>41424</v>
      </c>
      <c r="D51" s="20">
        <v>2.9267417649252048</v>
      </c>
      <c r="E51" s="20" t="s">
        <v>12</v>
      </c>
      <c r="F51" s="20">
        <v>61.554967812765106</v>
      </c>
      <c r="G51" s="20">
        <f t="shared" si="0"/>
        <v>1.1022072414411714</v>
      </c>
      <c r="H51" s="20" t="s">
        <v>12</v>
      </c>
      <c r="I51" s="20" t="s">
        <v>12</v>
      </c>
      <c r="J51" s="20" t="s">
        <v>12</v>
      </c>
      <c r="K51" s="20" t="s">
        <v>12</v>
      </c>
      <c r="L51" s="20">
        <v>104.64474550924855</v>
      </c>
      <c r="M51" s="20">
        <v>0.23106596667427526</v>
      </c>
      <c r="N51" s="19"/>
    </row>
    <row r="52" spans="1:14" ht="15.75" x14ac:dyDescent="0.25">
      <c r="A52" s="19" t="s">
        <v>35</v>
      </c>
      <c r="B52" s="19">
        <v>10</v>
      </c>
      <c r="C52" s="60">
        <v>41418</v>
      </c>
      <c r="D52" s="20">
        <v>20.504129860638049</v>
      </c>
      <c r="E52" s="20" t="s">
        <v>12</v>
      </c>
      <c r="F52" s="20">
        <v>18.795798193522629</v>
      </c>
      <c r="G52" s="20">
        <f t="shared" si="0"/>
        <v>0.33655878012288265</v>
      </c>
      <c r="H52" s="20" t="s">
        <v>12</v>
      </c>
      <c r="I52" s="20" t="s">
        <v>12</v>
      </c>
      <c r="J52" s="20" t="s">
        <v>12</v>
      </c>
      <c r="K52" s="20" t="s">
        <v>12</v>
      </c>
      <c r="L52" s="20">
        <v>104.43111213971622</v>
      </c>
      <c r="M52" s="20">
        <v>9.2855512440082166E-2</v>
      </c>
      <c r="N52" s="19"/>
    </row>
    <row r="53" spans="1:14" ht="15.75" x14ac:dyDescent="0.25">
      <c r="A53" s="19" t="s">
        <v>26</v>
      </c>
      <c r="B53" s="19">
        <v>20</v>
      </c>
      <c r="C53" s="60">
        <v>41418</v>
      </c>
      <c r="D53" s="20">
        <v>2.5133480149761649</v>
      </c>
      <c r="E53" s="20" t="s">
        <v>12</v>
      </c>
      <c r="F53" s="20">
        <v>48.131144268676081</v>
      </c>
      <c r="G53" s="20">
        <f t="shared" si="0"/>
        <v>0.86183938740981758</v>
      </c>
      <c r="H53" s="20" t="s">
        <v>12</v>
      </c>
      <c r="I53" s="20" t="s">
        <v>12</v>
      </c>
      <c r="J53" s="20" t="s">
        <v>12</v>
      </c>
      <c r="K53" s="20" t="s">
        <v>12</v>
      </c>
      <c r="L53" s="20">
        <v>107.35076818999127</v>
      </c>
      <c r="M53" s="20">
        <v>0.16143574526363844</v>
      </c>
      <c r="N53" s="19"/>
    </row>
    <row r="54" spans="1:14" ht="15.75" x14ac:dyDescent="0.25">
      <c r="A54" s="19" t="s">
        <v>42</v>
      </c>
      <c r="B54" s="19">
        <v>20</v>
      </c>
      <c r="C54" s="60">
        <v>41418</v>
      </c>
      <c r="D54" s="20">
        <v>10.416603351773102</v>
      </c>
      <c r="E54" s="20" t="s">
        <v>12</v>
      </c>
      <c r="F54" s="20">
        <v>92.045511253056532</v>
      </c>
      <c r="G54" s="20">
        <f t="shared" si="0"/>
        <v>1.6481728875867374</v>
      </c>
      <c r="H54" s="20" t="s">
        <v>12</v>
      </c>
      <c r="I54" s="20" t="s">
        <v>12</v>
      </c>
      <c r="J54" s="20" t="s">
        <v>12</v>
      </c>
      <c r="K54" s="20" t="s">
        <v>12</v>
      </c>
      <c r="L54" s="20">
        <v>122.23389293407631</v>
      </c>
      <c r="M54" s="20">
        <v>0.16346724492125086</v>
      </c>
      <c r="N54" s="19"/>
    </row>
    <row r="55" spans="1:14" ht="15.75" x14ac:dyDescent="0.25">
      <c r="A55" s="19" t="s">
        <v>15</v>
      </c>
      <c r="B55" s="19">
        <v>100</v>
      </c>
      <c r="C55" s="60">
        <v>41430</v>
      </c>
      <c r="D55" s="20">
        <v>3.2858020706008624</v>
      </c>
      <c r="E55" s="20" t="s">
        <v>12</v>
      </c>
      <c r="F55" s="20">
        <v>60.432157293278102</v>
      </c>
      <c r="G55" s="20">
        <f t="shared" si="0"/>
        <v>1.0821021235389205</v>
      </c>
      <c r="H55" s="20" t="s">
        <v>12</v>
      </c>
      <c r="I55" s="20" t="s">
        <v>12</v>
      </c>
      <c r="J55" s="20" t="s">
        <v>12</v>
      </c>
      <c r="K55" s="20" t="s">
        <v>12</v>
      </c>
      <c r="L55" s="20">
        <v>116.14534190240515</v>
      </c>
      <c r="M55" s="20">
        <v>0.22565624286692537</v>
      </c>
      <c r="N55" s="19"/>
    </row>
    <row r="56" spans="1:14" ht="15.75" x14ac:dyDescent="0.25">
      <c r="A56" s="19" t="s">
        <v>43</v>
      </c>
      <c r="B56" s="19">
        <v>30</v>
      </c>
      <c r="C56" s="60">
        <v>41418</v>
      </c>
      <c r="D56" s="20">
        <v>13.269776298906585</v>
      </c>
      <c r="E56" s="20">
        <v>0.82073836743610273</v>
      </c>
      <c r="F56" s="20">
        <v>30.665202854433851</v>
      </c>
      <c r="G56" s="20">
        <v>0</v>
      </c>
      <c r="H56" s="20">
        <v>7.9112902607018709</v>
      </c>
      <c r="I56" s="20">
        <v>41.966673523966264</v>
      </c>
      <c r="J56" s="20">
        <v>1.7028104408606064</v>
      </c>
      <c r="K56" s="20">
        <v>25.8430162633206</v>
      </c>
      <c r="L56" s="20">
        <v>130.74362215378042</v>
      </c>
      <c r="M56" s="20">
        <v>0.14181693677242638</v>
      </c>
      <c r="N56" s="19"/>
    </row>
    <row r="57" spans="1:14" ht="15.75" x14ac:dyDescent="0.25">
      <c r="A57" s="19" t="s">
        <v>44</v>
      </c>
      <c r="B57" s="19">
        <v>60</v>
      </c>
      <c r="C57" s="60">
        <v>41437</v>
      </c>
      <c r="D57" s="20" t="s">
        <v>13</v>
      </c>
      <c r="E57" s="20" t="s">
        <v>12</v>
      </c>
      <c r="F57" s="20">
        <v>48.430560407205945</v>
      </c>
      <c r="G57" s="20">
        <f>F57/55.847</f>
        <v>0.86720075218375103</v>
      </c>
      <c r="H57" s="20" t="s">
        <v>12</v>
      </c>
      <c r="I57" s="20" t="s">
        <v>12</v>
      </c>
      <c r="J57" s="20" t="s">
        <v>12</v>
      </c>
      <c r="K57" s="20" t="s">
        <v>12</v>
      </c>
      <c r="L57" s="20">
        <v>111.33859108792794</v>
      </c>
      <c r="M57" s="20">
        <v>0.20181465418854141</v>
      </c>
      <c r="N57" s="19"/>
    </row>
    <row r="58" spans="1:14" ht="15.75" x14ac:dyDescent="0.25">
      <c r="A58" s="19" t="s">
        <v>48</v>
      </c>
      <c r="B58" s="19">
        <v>140</v>
      </c>
      <c r="C58" s="60">
        <v>41418</v>
      </c>
      <c r="D58" s="20">
        <v>4.4001565514792711</v>
      </c>
      <c r="E58" s="20">
        <v>0.45787519114541614</v>
      </c>
      <c r="F58" s="20">
        <v>54.593542591945699</v>
      </c>
      <c r="G58" s="20" t="s">
        <v>13</v>
      </c>
      <c r="H58" s="20">
        <v>4.9935674952619422</v>
      </c>
      <c r="I58" s="20">
        <v>43.94157580744703</v>
      </c>
      <c r="J58" s="20" t="s">
        <v>13</v>
      </c>
      <c r="K58" s="20">
        <v>19.405326804052411</v>
      </c>
      <c r="L58" s="20">
        <v>98.769827847109724</v>
      </c>
      <c r="M58" s="20">
        <v>0.2334170280757818</v>
      </c>
      <c r="N58" s="19"/>
    </row>
    <row r="59" spans="1:14" ht="15.75" x14ac:dyDescent="0.25">
      <c r="A59" s="19" t="s">
        <v>24</v>
      </c>
      <c r="B59" s="19">
        <v>140</v>
      </c>
      <c r="C59" s="60">
        <v>41430</v>
      </c>
      <c r="D59" s="20" t="s">
        <v>13</v>
      </c>
      <c r="E59" s="20" t="s">
        <v>12</v>
      </c>
      <c r="F59" s="20">
        <v>62.977194470781967</v>
      </c>
      <c r="G59" s="20" t="s">
        <v>13</v>
      </c>
      <c r="H59" s="20" t="s">
        <v>12</v>
      </c>
      <c r="I59" s="20" t="s">
        <v>12</v>
      </c>
      <c r="J59" s="20" t="s">
        <v>12</v>
      </c>
      <c r="K59" s="20" t="s">
        <v>12</v>
      </c>
      <c r="L59" s="20">
        <v>111.94388563493618</v>
      </c>
      <c r="M59" s="20">
        <v>0.22710568363387354</v>
      </c>
      <c r="N59" s="19"/>
    </row>
    <row r="60" spans="1:14" ht="15.75" x14ac:dyDescent="0.25">
      <c r="A60" s="19" t="s">
        <v>24</v>
      </c>
      <c r="B60" s="19">
        <v>140</v>
      </c>
      <c r="C60" s="60">
        <v>41437</v>
      </c>
      <c r="D60" s="20">
        <v>3.2110101943773413</v>
      </c>
      <c r="E60" s="20" t="s">
        <v>12</v>
      </c>
      <c r="F60" s="20">
        <v>64.324567094166369</v>
      </c>
      <c r="G60" s="20" t="s">
        <v>13</v>
      </c>
      <c r="H60" s="20" t="s">
        <v>12</v>
      </c>
      <c r="I60" s="20" t="s">
        <v>12</v>
      </c>
      <c r="J60" s="20" t="s">
        <v>12</v>
      </c>
      <c r="K60" s="20" t="s">
        <v>12</v>
      </c>
      <c r="L60" s="20">
        <v>115.89610297128412</v>
      </c>
      <c r="M60" s="20">
        <v>0.24175987217530243</v>
      </c>
      <c r="N60" s="19"/>
    </row>
    <row r="61" spans="1:14" ht="15.75" x14ac:dyDescent="0.25">
      <c r="A61" s="19" t="s">
        <v>40</v>
      </c>
      <c r="B61" s="19">
        <v>30</v>
      </c>
      <c r="C61" s="60">
        <v>41418</v>
      </c>
      <c r="D61" s="20">
        <v>2.6234603362150568</v>
      </c>
      <c r="E61" s="20" t="s">
        <v>12</v>
      </c>
      <c r="F61" s="20">
        <v>66.295723339487992</v>
      </c>
      <c r="G61" s="20">
        <v>0.11015811055204398</v>
      </c>
      <c r="H61" s="20" t="s">
        <v>12</v>
      </c>
      <c r="I61" s="20" t="s">
        <v>12</v>
      </c>
      <c r="J61" s="20" t="s">
        <v>12</v>
      </c>
      <c r="K61" s="20" t="s">
        <v>12</v>
      </c>
      <c r="L61" s="20">
        <v>124.33462106781079</v>
      </c>
      <c r="M61" s="20">
        <v>0.19293540287605571</v>
      </c>
      <c r="N61" s="19"/>
    </row>
    <row r="62" spans="1:14" ht="15.75" x14ac:dyDescent="0.25">
      <c r="A62" s="19" t="s">
        <v>42</v>
      </c>
      <c r="B62" s="19">
        <v>20</v>
      </c>
      <c r="C62" s="60">
        <v>41424</v>
      </c>
      <c r="D62" s="20">
        <v>7.8491072044071615</v>
      </c>
      <c r="E62" s="20">
        <v>0.42626520061166528</v>
      </c>
      <c r="F62" s="20">
        <v>43.340486052198209</v>
      </c>
      <c r="G62" s="20" t="s">
        <v>13</v>
      </c>
      <c r="H62" s="20">
        <v>8.9229199223495641</v>
      </c>
      <c r="I62" s="20">
        <v>31.699979428101216</v>
      </c>
      <c r="J62" s="20">
        <v>0.46399577705777417</v>
      </c>
      <c r="K62" s="20">
        <v>14.353297140423765</v>
      </c>
      <c r="L62" s="20">
        <v>119.67029249968846</v>
      </c>
      <c r="M62" s="20">
        <v>0.13476375256790687</v>
      </c>
      <c r="N62" s="19"/>
    </row>
    <row r="63" spans="1:14" ht="15.75" x14ac:dyDescent="0.25">
      <c r="A63" s="19" t="s">
        <v>28</v>
      </c>
      <c r="B63" s="19">
        <v>120</v>
      </c>
      <c r="C63" s="60">
        <v>41418</v>
      </c>
      <c r="D63" s="20">
        <v>5.6253646011309959</v>
      </c>
      <c r="E63" s="20">
        <v>0.28217432461952957</v>
      </c>
      <c r="F63" s="20">
        <v>50.202105893507657</v>
      </c>
      <c r="G63" s="20" t="s">
        <v>13</v>
      </c>
      <c r="H63" s="20">
        <v>10.495417959348616</v>
      </c>
      <c r="I63" s="20">
        <v>40.290639786052253</v>
      </c>
      <c r="J63" s="20">
        <v>0.3382904364920456</v>
      </c>
      <c r="K63" s="20">
        <v>18.354990067321246</v>
      </c>
      <c r="L63" s="20">
        <v>93.571415855156573</v>
      </c>
      <c r="M63" s="20">
        <v>0.24037890892490299</v>
      </c>
      <c r="N63" s="19"/>
    </row>
    <row r="64" spans="1:14" ht="15.75" x14ac:dyDescent="0.25">
      <c r="A64" s="19" t="s">
        <v>42</v>
      </c>
      <c r="B64" s="19">
        <v>20</v>
      </c>
      <c r="C64" s="60">
        <v>41437</v>
      </c>
      <c r="D64" s="20">
        <v>9.837392528373103</v>
      </c>
      <c r="E64" s="20" t="s">
        <v>12</v>
      </c>
      <c r="F64" s="20">
        <v>53.770148210988566</v>
      </c>
      <c r="G64" s="20">
        <v>0.44557451608859922</v>
      </c>
      <c r="H64" s="20" t="s">
        <v>12</v>
      </c>
      <c r="I64" s="20" t="s">
        <v>12</v>
      </c>
      <c r="J64" s="20" t="s">
        <v>12</v>
      </c>
      <c r="K64" s="20" t="s">
        <v>12</v>
      </c>
      <c r="L64" s="20">
        <v>128.53607733527977</v>
      </c>
      <c r="M64" s="20">
        <v>0.15135813741154985</v>
      </c>
      <c r="N64" s="19"/>
    </row>
    <row r="65" spans="1:14" ht="15.75" x14ac:dyDescent="0.25">
      <c r="A65" s="19" t="s">
        <v>15</v>
      </c>
      <c r="B65" s="19">
        <v>100</v>
      </c>
      <c r="C65" s="60">
        <v>41437</v>
      </c>
      <c r="D65" s="20">
        <v>4.0859787840130695</v>
      </c>
      <c r="E65" s="20">
        <v>0.29702177237311583</v>
      </c>
      <c r="F65" s="20">
        <v>50.052397824242718</v>
      </c>
      <c r="G65" s="20" t="s">
        <v>13</v>
      </c>
      <c r="H65" s="20">
        <v>12.69891529810759</v>
      </c>
      <c r="I65" s="20">
        <v>40.119481588150585</v>
      </c>
      <c r="J65" s="20">
        <v>0.34884779205650007</v>
      </c>
      <c r="K65" s="20">
        <v>22.668734832927864</v>
      </c>
      <c r="L65" s="20">
        <v>105.10761780990191</v>
      </c>
      <c r="M65" s="20">
        <v>0.21426614928098603</v>
      </c>
      <c r="N65" s="19"/>
    </row>
    <row r="66" spans="1:14" ht="15.75" x14ac:dyDescent="0.25">
      <c r="A66" s="19" t="s">
        <v>15</v>
      </c>
      <c r="B66" s="19">
        <v>100</v>
      </c>
      <c r="C66" s="60">
        <v>41424</v>
      </c>
      <c r="D66" s="20">
        <v>1.8347729595864433</v>
      </c>
      <c r="E66" s="20">
        <v>0.28872788174470249</v>
      </c>
      <c r="F66" s="20">
        <v>51.075402964219776</v>
      </c>
      <c r="G66" s="20" t="s">
        <v>13</v>
      </c>
      <c r="H66" s="20">
        <v>25.082573922651367</v>
      </c>
      <c r="I66" s="20">
        <v>40.957704176095454</v>
      </c>
      <c r="J66" s="20">
        <v>0.38949361097964974</v>
      </c>
      <c r="K66" s="20">
        <v>21.96907581067579</v>
      </c>
      <c r="L66" s="20">
        <v>109.87876306279041</v>
      </c>
      <c r="M66" s="20">
        <v>0.21951609221638896</v>
      </c>
      <c r="N66" s="19"/>
    </row>
    <row r="67" spans="1:14" ht="15.75" x14ac:dyDescent="0.25">
      <c r="A67" s="19" t="s">
        <v>41</v>
      </c>
      <c r="B67" s="19">
        <v>80</v>
      </c>
      <c r="C67" s="60">
        <v>41437</v>
      </c>
      <c r="D67" s="20">
        <v>1.9735715604075972</v>
      </c>
      <c r="E67" s="20" t="s">
        <v>12</v>
      </c>
      <c r="F67" s="20">
        <v>50.875792205199865</v>
      </c>
      <c r="G67" s="20" t="s">
        <v>13</v>
      </c>
      <c r="H67" s="20" t="s">
        <v>12</v>
      </c>
      <c r="I67" s="20" t="s">
        <v>12</v>
      </c>
      <c r="J67" s="20" t="s">
        <v>12</v>
      </c>
      <c r="K67" s="20" t="s">
        <v>12</v>
      </c>
      <c r="L67" s="20">
        <v>120.02634811557566</v>
      </c>
      <c r="M67" s="20">
        <v>0.21435745263638437</v>
      </c>
      <c r="N67" s="19"/>
    </row>
    <row r="68" spans="1:14" ht="15.75" x14ac:dyDescent="0.25">
      <c r="A68" s="19" t="s">
        <v>49</v>
      </c>
      <c r="B68" s="19">
        <v>10</v>
      </c>
      <c r="C68" s="60">
        <v>41418</v>
      </c>
      <c r="D68" s="20">
        <v>2.0937648481146742</v>
      </c>
      <c r="E68" s="20" t="s">
        <v>12</v>
      </c>
      <c r="F68" s="20">
        <v>15.587604171864863</v>
      </c>
      <c r="G68" s="20" t="s">
        <v>13</v>
      </c>
      <c r="H68" s="20" t="s">
        <v>12</v>
      </c>
      <c r="I68" s="20" t="s">
        <v>12</v>
      </c>
      <c r="J68" s="20" t="s">
        <v>12</v>
      </c>
      <c r="K68" s="20" t="s">
        <v>12</v>
      </c>
      <c r="L68" s="20">
        <v>146.73051930711577</v>
      </c>
      <c r="M68" s="20">
        <v>5.9826523624743208E-2</v>
      </c>
      <c r="N68" s="19"/>
    </row>
    <row r="69" spans="1:14" ht="15.75" x14ac:dyDescent="0.25">
      <c r="A69" s="19" t="s">
        <v>50</v>
      </c>
      <c r="B69" s="19">
        <v>50</v>
      </c>
      <c r="C69" s="60">
        <v>41437</v>
      </c>
      <c r="D69" s="20" t="s">
        <v>13</v>
      </c>
      <c r="E69" s="20" t="s">
        <v>12</v>
      </c>
      <c r="F69" s="20">
        <v>48.455511752083432</v>
      </c>
      <c r="G69" s="20" t="s">
        <v>13</v>
      </c>
      <c r="H69" s="20" t="s">
        <v>12</v>
      </c>
      <c r="I69" s="20" t="s">
        <v>12</v>
      </c>
      <c r="J69" s="20" t="s">
        <v>12</v>
      </c>
      <c r="K69" s="20" t="s">
        <v>12</v>
      </c>
      <c r="L69" s="20">
        <v>121.41496501753574</v>
      </c>
      <c r="M69" s="20">
        <v>0.14207943391919653</v>
      </c>
      <c r="N69" s="19"/>
    </row>
    <row r="70" spans="1:14" ht="15.75" x14ac:dyDescent="0.25">
      <c r="A70" s="19" t="s">
        <v>26</v>
      </c>
      <c r="B70" s="19">
        <v>20</v>
      </c>
      <c r="C70" s="60">
        <v>41436</v>
      </c>
      <c r="D70" s="20">
        <v>2.1860131037739134</v>
      </c>
      <c r="E70" s="20" t="s">
        <v>12</v>
      </c>
      <c r="F70" s="20">
        <v>40.021957183492191</v>
      </c>
      <c r="G70" s="20">
        <v>0.1461493007681702</v>
      </c>
      <c r="H70" s="20" t="s">
        <v>12</v>
      </c>
      <c r="I70" s="20" t="s">
        <v>12</v>
      </c>
      <c r="J70" s="20" t="s">
        <v>12</v>
      </c>
      <c r="K70" s="20" t="s">
        <v>12</v>
      </c>
      <c r="L70" s="20">
        <v>136.12006195367718</v>
      </c>
      <c r="M70" s="20">
        <v>0.12873773111161835</v>
      </c>
      <c r="N70" s="19"/>
    </row>
    <row r="71" spans="1:14" ht="15.75" x14ac:dyDescent="0.25">
      <c r="A71" s="19" t="s">
        <v>28</v>
      </c>
      <c r="B71" s="19">
        <v>120</v>
      </c>
      <c r="C71" s="60">
        <v>41437</v>
      </c>
      <c r="D71" s="20">
        <v>2.9964931579146339</v>
      </c>
      <c r="E71" s="20">
        <v>0.29354838709677417</v>
      </c>
      <c r="F71" s="20">
        <v>51.250062378362188</v>
      </c>
      <c r="G71" s="20" t="s">
        <v>13</v>
      </c>
      <c r="H71" s="20">
        <v>4.859853241701046</v>
      </c>
      <c r="I71" s="20">
        <v>40.109812795721048</v>
      </c>
      <c r="J71" s="20">
        <v>0.41583239287924573</v>
      </c>
      <c r="K71" s="20">
        <v>20.974590002422815</v>
      </c>
      <c r="L71" s="20">
        <v>100.30086699542468</v>
      </c>
      <c r="M71" s="20">
        <v>0.22030358365669939</v>
      </c>
      <c r="N71" s="19"/>
    </row>
    <row r="72" spans="1:14" ht="15.75" x14ac:dyDescent="0.25">
      <c r="A72" s="19" t="s">
        <v>51</v>
      </c>
      <c r="B72" s="19">
        <v>80</v>
      </c>
      <c r="C72" s="60">
        <v>41424</v>
      </c>
      <c r="D72" s="20" t="s">
        <v>13</v>
      </c>
      <c r="E72" s="20" t="s">
        <v>12</v>
      </c>
      <c r="F72" s="20">
        <v>14.480637756375065</v>
      </c>
      <c r="G72" s="20" t="s">
        <v>13</v>
      </c>
      <c r="H72" s="20" t="s">
        <v>12</v>
      </c>
      <c r="I72" s="20" t="s">
        <v>12</v>
      </c>
      <c r="J72" s="20" t="s">
        <v>12</v>
      </c>
      <c r="K72" s="20" t="s">
        <v>12</v>
      </c>
      <c r="L72" s="20">
        <v>162.82423314521728</v>
      </c>
      <c r="M72" s="20">
        <v>8.4649623373658972E-2</v>
      </c>
      <c r="N72" s="19"/>
    </row>
    <row r="73" spans="1:14" ht="15.75" x14ac:dyDescent="0.25">
      <c r="A73" s="19" t="s">
        <v>49</v>
      </c>
      <c r="B73" s="19">
        <v>10</v>
      </c>
      <c r="C73" s="60">
        <v>41437</v>
      </c>
      <c r="D73" s="20">
        <v>1.5646623580418315</v>
      </c>
      <c r="E73" s="20" t="s">
        <v>12</v>
      </c>
      <c r="F73" s="20">
        <v>14.551898797345176</v>
      </c>
      <c r="G73" s="20" t="s">
        <v>13</v>
      </c>
      <c r="H73" s="20" t="s">
        <v>12</v>
      </c>
      <c r="I73" s="20" t="s">
        <v>12</v>
      </c>
      <c r="J73" s="20" t="s">
        <v>12</v>
      </c>
      <c r="K73" s="20" t="s">
        <v>12</v>
      </c>
      <c r="L73" s="20">
        <v>167.77340620604937</v>
      </c>
      <c r="M73" s="20">
        <v>6.0066194932663769E-2</v>
      </c>
      <c r="N73" s="19"/>
    </row>
    <row r="74" spans="1:14" ht="15.75" x14ac:dyDescent="0.25">
      <c r="A74" s="19" t="s">
        <v>15</v>
      </c>
      <c r="B74" s="19">
        <v>100</v>
      </c>
      <c r="C74" s="60">
        <v>41436</v>
      </c>
      <c r="D74" s="20">
        <v>5.1690896813154481</v>
      </c>
      <c r="E74" s="20">
        <v>0.32502002475788244</v>
      </c>
      <c r="F74" s="20">
        <v>51.524527172014565</v>
      </c>
      <c r="G74" s="20" t="s">
        <v>13</v>
      </c>
      <c r="H74" s="20">
        <v>6.0011560604936793</v>
      </c>
      <c r="I74" s="20">
        <v>42.048961119111297</v>
      </c>
      <c r="J74" s="20">
        <v>0.41321125632531214</v>
      </c>
      <c r="K74" s="20">
        <v>22.632153344726806</v>
      </c>
      <c r="L74" s="20">
        <v>110.09239643232273</v>
      </c>
      <c r="M74" s="20">
        <v>0.22639808262953662</v>
      </c>
      <c r="N74" s="19"/>
    </row>
    <row r="75" spans="1:14" ht="15.75" x14ac:dyDescent="0.25">
      <c r="A75" s="19" t="s">
        <v>29</v>
      </c>
      <c r="B75" s="19">
        <v>160</v>
      </c>
      <c r="C75" s="60">
        <v>41436</v>
      </c>
      <c r="D75" s="20">
        <v>6.9456747094494977</v>
      </c>
      <c r="E75" s="20" t="s">
        <v>12</v>
      </c>
      <c r="F75" s="20">
        <v>62.103897400069862</v>
      </c>
      <c r="G75" s="20" t="s">
        <v>13</v>
      </c>
      <c r="H75" s="20" t="s">
        <v>12</v>
      </c>
      <c r="I75" s="20" t="s">
        <v>12</v>
      </c>
      <c r="J75" s="20" t="s">
        <v>12</v>
      </c>
      <c r="K75" s="20" t="s">
        <v>12</v>
      </c>
      <c r="L75" s="20">
        <v>107.2083459436364</v>
      </c>
      <c r="M75" s="20">
        <v>0.23035836566993836</v>
      </c>
      <c r="N75" s="19"/>
    </row>
    <row r="76" spans="1:14" ht="15.75" x14ac:dyDescent="0.25">
      <c r="A76" s="19" t="s">
        <v>35</v>
      </c>
      <c r="B76" s="19">
        <v>10</v>
      </c>
      <c r="C76" s="60">
        <v>41437</v>
      </c>
      <c r="D76" s="20">
        <v>18.060347926767708</v>
      </c>
      <c r="E76" s="20" t="s">
        <v>12</v>
      </c>
      <c r="F76" s="20">
        <v>19.863765656968909</v>
      </c>
      <c r="G76" s="20">
        <v>0.53839955592959332</v>
      </c>
      <c r="H76" s="20" t="s">
        <v>12</v>
      </c>
      <c r="I76" s="20" t="s">
        <v>12</v>
      </c>
      <c r="J76" s="20" t="s">
        <v>12</v>
      </c>
      <c r="K76" s="20" t="s">
        <v>12</v>
      </c>
      <c r="L76" s="20">
        <v>133.44964483452316</v>
      </c>
      <c r="M76" s="20">
        <v>8.848436430038803E-2</v>
      </c>
      <c r="N76" s="19"/>
    </row>
    <row r="77" spans="1:14" ht="15.75" x14ac:dyDescent="0.25">
      <c r="A77" s="19" t="s">
        <v>34</v>
      </c>
      <c r="B77" s="19">
        <v>10</v>
      </c>
      <c r="C77" s="60">
        <v>41437</v>
      </c>
      <c r="D77" s="20">
        <v>11.811186463041029</v>
      </c>
      <c r="E77" s="20" t="s">
        <v>12</v>
      </c>
      <c r="F77" s="20">
        <v>37.352163281600873</v>
      </c>
      <c r="G77" s="20">
        <v>0.33129801063620251</v>
      </c>
      <c r="H77" s="20" t="s">
        <v>12</v>
      </c>
      <c r="I77" s="20" t="s">
        <v>12</v>
      </c>
      <c r="J77" s="20" t="s">
        <v>12</v>
      </c>
      <c r="K77" s="20" t="s">
        <v>12</v>
      </c>
      <c r="L77" s="20">
        <v>148.04792508589841</v>
      </c>
      <c r="M77" s="20">
        <v>8.1830632275736129E-2</v>
      </c>
      <c r="N77" s="19"/>
    </row>
    <row r="78" spans="1:14" ht="15.75" x14ac:dyDescent="0.25">
      <c r="A78" s="19" t="s">
        <v>33</v>
      </c>
      <c r="B78" s="19">
        <v>40</v>
      </c>
      <c r="C78" s="60">
        <v>41436</v>
      </c>
      <c r="D78" s="20">
        <v>3.3048891946123167</v>
      </c>
      <c r="E78" s="20" t="s">
        <v>12</v>
      </c>
      <c r="F78" s="20">
        <v>35.580617795299162</v>
      </c>
      <c r="G78" s="20">
        <v>0.50932010672014605</v>
      </c>
      <c r="H78" s="20" t="s">
        <v>12</v>
      </c>
      <c r="I78" s="20" t="s">
        <v>12</v>
      </c>
      <c r="J78" s="20" t="s">
        <v>12</v>
      </c>
      <c r="K78" s="20" t="s">
        <v>12</v>
      </c>
      <c r="L78" s="20">
        <v>113.36810809848498</v>
      </c>
      <c r="M78" s="20">
        <v>0.16571559004793424</v>
      </c>
      <c r="N78" s="19"/>
    </row>
    <row r="79" spans="1:14" ht="15.75" x14ac:dyDescent="0.25">
      <c r="A79" s="19" t="s">
        <v>52</v>
      </c>
      <c r="B79" s="19">
        <v>30</v>
      </c>
      <c r="C79" s="60">
        <v>41418</v>
      </c>
      <c r="D79" s="20">
        <v>14.759869154985223</v>
      </c>
      <c r="E79" s="20" t="s">
        <v>12</v>
      </c>
      <c r="F79" s="20">
        <v>39.797395079594786</v>
      </c>
      <c r="G79" s="20">
        <v>0.23779254033341091</v>
      </c>
      <c r="H79" s="20" t="s">
        <v>12</v>
      </c>
      <c r="I79" s="20" t="s">
        <v>12</v>
      </c>
      <c r="J79" s="20" t="s">
        <v>12</v>
      </c>
      <c r="K79" s="20" t="s">
        <v>12</v>
      </c>
      <c r="L79" s="20">
        <v>166.06433924979081</v>
      </c>
      <c r="M79" s="20">
        <v>0.1478315453092901</v>
      </c>
      <c r="N79" s="19"/>
    </row>
    <row r="80" spans="1:14" ht="15.75" x14ac:dyDescent="0.25">
      <c r="A80" s="19" t="s">
        <v>33</v>
      </c>
      <c r="B80" s="19">
        <v>40</v>
      </c>
      <c r="C80" s="60">
        <v>41437</v>
      </c>
      <c r="D80" s="20" t="s">
        <v>13</v>
      </c>
      <c r="E80" s="20" t="s">
        <v>12</v>
      </c>
      <c r="F80" s="20">
        <v>33.185288687060229</v>
      </c>
      <c r="G80" s="20" t="s">
        <v>13</v>
      </c>
      <c r="H80" s="20" t="s">
        <v>12</v>
      </c>
      <c r="I80" s="20" t="s">
        <v>12</v>
      </c>
      <c r="J80" s="20" t="s">
        <v>12</v>
      </c>
      <c r="K80" s="20" t="s">
        <v>12</v>
      </c>
      <c r="L80" s="20">
        <v>91.185843228712329</v>
      </c>
      <c r="M80" s="20">
        <v>0.16751883131705089</v>
      </c>
      <c r="N80" s="19"/>
    </row>
    <row r="81" spans="1:14" ht="15.75" x14ac:dyDescent="0.25">
      <c r="A81" s="19" t="s">
        <v>53</v>
      </c>
      <c r="B81" s="19">
        <v>60</v>
      </c>
      <c r="C81" s="60">
        <v>41437</v>
      </c>
      <c r="D81" s="20">
        <v>4.1645510226621614</v>
      </c>
      <c r="E81" s="20" t="s">
        <v>12</v>
      </c>
      <c r="F81" s="20">
        <v>28.170068366684962</v>
      </c>
      <c r="G81" s="20">
        <v>0.34392178630902281</v>
      </c>
      <c r="H81" s="20" t="s">
        <v>12</v>
      </c>
      <c r="I81" s="20" t="s">
        <v>12</v>
      </c>
      <c r="J81" s="20" t="s">
        <v>12</v>
      </c>
      <c r="K81" s="20" t="s">
        <v>12</v>
      </c>
      <c r="L81" s="20">
        <v>146.83733599188193</v>
      </c>
      <c r="M81" s="20">
        <v>0.11201780415430268</v>
      </c>
      <c r="N81" s="19"/>
    </row>
    <row r="82" spans="1:14" ht="15.75" x14ac:dyDescent="0.25">
      <c r="A82" s="19" t="s">
        <v>54</v>
      </c>
      <c r="B82" s="19">
        <v>40</v>
      </c>
      <c r="C82" s="60">
        <v>41437</v>
      </c>
      <c r="D82" s="20" t="s">
        <v>13</v>
      </c>
      <c r="E82" s="20" t="s">
        <v>12</v>
      </c>
      <c r="F82" s="20">
        <v>39.922151803982231</v>
      </c>
      <c r="G82" s="20" t="s">
        <v>13</v>
      </c>
      <c r="H82" s="20" t="s">
        <v>12</v>
      </c>
      <c r="I82" s="20" t="s">
        <v>12</v>
      </c>
      <c r="J82" s="20" t="s">
        <v>12</v>
      </c>
      <c r="K82" s="20" t="s">
        <v>12</v>
      </c>
      <c r="L82" s="20">
        <v>194.4775773975895</v>
      </c>
      <c r="M82" s="20">
        <v>0.11188084912120519</v>
      </c>
      <c r="N82" s="19"/>
    </row>
    <row r="83" spans="1:14" ht="15.75" x14ac:dyDescent="0.25">
      <c r="A83" s="19" t="s">
        <v>41</v>
      </c>
      <c r="B83" s="19">
        <v>80</v>
      </c>
      <c r="C83" s="60">
        <v>41418</v>
      </c>
      <c r="D83" s="20">
        <v>1.7669488101865203</v>
      </c>
      <c r="E83" s="20" t="s">
        <v>12</v>
      </c>
      <c r="F83" s="20">
        <v>49.952592444732758</v>
      </c>
      <c r="G83" s="20" t="s">
        <v>13</v>
      </c>
      <c r="H83" s="20" t="s">
        <v>12</v>
      </c>
      <c r="I83" s="20" t="s">
        <v>12</v>
      </c>
      <c r="J83" s="20" t="s">
        <v>12</v>
      </c>
      <c r="K83" s="20" t="s">
        <v>12</v>
      </c>
      <c r="L83" s="20">
        <v>111.58783001904898</v>
      </c>
      <c r="M83" s="20">
        <v>0.19871034010499883</v>
      </c>
      <c r="N83" s="19"/>
    </row>
    <row r="84" spans="1:14" ht="15.75" x14ac:dyDescent="0.25">
      <c r="A84" s="19" t="s">
        <v>34</v>
      </c>
      <c r="B84" s="19">
        <v>10</v>
      </c>
      <c r="C84" s="60">
        <v>41467</v>
      </c>
      <c r="D84" s="20">
        <v>2.85684212242889</v>
      </c>
      <c r="E84" s="20">
        <v>0.44432389135658629</v>
      </c>
      <c r="F84" s="20">
        <v>43.54009681121812</v>
      </c>
      <c r="G84" s="20">
        <v>1.3741830357942235</v>
      </c>
      <c r="H84" s="20">
        <v>70.182079527754397</v>
      </c>
      <c r="I84" s="20">
        <v>31.439991771240486</v>
      </c>
      <c r="J84" s="20">
        <v>1.7615857876151297</v>
      </c>
      <c r="K84" s="20">
        <v>17.151846234216347</v>
      </c>
      <c r="L84" s="20">
        <v>204.76758469672964</v>
      </c>
      <c r="M84" s="20">
        <v>9.6975576352430939E-2</v>
      </c>
      <c r="N84" s="19"/>
    </row>
    <row r="85" spans="1:14" ht="15.75" x14ac:dyDescent="0.25">
      <c r="A85" s="19" t="s">
        <v>56</v>
      </c>
      <c r="B85" s="19">
        <v>50</v>
      </c>
      <c r="C85" s="60">
        <v>41467</v>
      </c>
      <c r="D85" s="20">
        <v>2.0303881839213034</v>
      </c>
      <c r="E85" s="20">
        <v>0.36820068448263304</v>
      </c>
      <c r="F85" s="20">
        <v>36.603622935276206</v>
      </c>
      <c r="G85" s="20"/>
      <c r="H85" s="20">
        <v>17.936483171902612</v>
      </c>
      <c r="I85" s="20">
        <v>79.242954124665701</v>
      </c>
      <c r="J85" s="20">
        <v>0.47489897702865047</v>
      </c>
      <c r="K85" s="20">
        <v>31.252204784997847</v>
      </c>
      <c r="L85" s="20">
        <v>187.28525395666804</v>
      </c>
      <c r="M85" s="20">
        <v>0.152054325496462</v>
      </c>
      <c r="N85" s="19"/>
    </row>
    <row r="86" spans="1:14" ht="15.75" x14ac:dyDescent="0.25">
      <c r="A86" s="19" t="s">
        <v>42</v>
      </c>
      <c r="B86" s="19">
        <v>20</v>
      </c>
      <c r="C86" s="60">
        <v>41467</v>
      </c>
      <c r="D86" s="20">
        <v>8.2192491607224802</v>
      </c>
      <c r="E86" s="20" t="s">
        <v>12</v>
      </c>
      <c r="F86" s="20">
        <v>44.513199261440185</v>
      </c>
      <c r="G86" s="20" t="s">
        <v>13</v>
      </c>
      <c r="H86" s="20" t="s">
        <v>12</v>
      </c>
      <c r="I86" s="20" t="s">
        <v>12</v>
      </c>
      <c r="J86" s="20" t="s">
        <v>12</v>
      </c>
      <c r="K86" s="20" t="s">
        <v>12</v>
      </c>
      <c r="L86" s="20">
        <v>118.99378682950277</v>
      </c>
      <c r="M86" s="20">
        <v>0.14730655101574983</v>
      </c>
      <c r="N86" s="19"/>
    </row>
    <row r="87" spans="1:14" ht="15.75" x14ac:dyDescent="0.25">
      <c r="A87" s="19" t="s">
        <v>52</v>
      </c>
      <c r="B87" s="19">
        <v>30</v>
      </c>
      <c r="C87" s="60">
        <v>41467</v>
      </c>
      <c r="D87" s="20">
        <v>11.650261623317276</v>
      </c>
      <c r="E87" s="20">
        <v>0.73811985727808915</v>
      </c>
      <c r="F87" s="20">
        <v>29.517440990069364</v>
      </c>
      <c r="G87" s="20" t="s">
        <v>13</v>
      </c>
      <c r="H87" s="20">
        <v>14.764836322806872</v>
      </c>
      <c r="I87" s="20">
        <v>39.82690804361242</v>
      </c>
      <c r="J87" s="20">
        <v>1.4640867887436748</v>
      </c>
      <c r="K87" s="20">
        <v>42.289722776695896</v>
      </c>
      <c r="L87" s="20">
        <v>159.22807142475654</v>
      </c>
      <c r="M87" s="20">
        <v>0.11794110933576808</v>
      </c>
      <c r="N87" s="19"/>
    </row>
    <row r="88" spans="1:14" ht="15.75" x14ac:dyDescent="0.25">
      <c r="A88" s="19" t="s">
        <v>51</v>
      </c>
      <c r="B88" s="19">
        <v>80</v>
      </c>
      <c r="C88" s="60">
        <v>41453</v>
      </c>
      <c r="D88" s="20">
        <v>1.8789513126381963</v>
      </c>
      <c r="E88" s="20">
        <v>0.20195878540741277</v>
      </c>
      <c r="F88" s="20">
        <v>14.851289984530165</v>
      </c>
      <c r="G88" s="20" t="s">
        <v>13</v>
      </c>
      <c r="H88" s="20">
        <v>17.264714834148798</v>
      </c>
      <c r="I88" s="20">
        <v>79.572104505245832</v>
      </c>
      <c r="J88" s="20">
        <v>0.30578106228839785</v>
      </c>
      <c r="K88" s="20">
        <v>32.115936784056565</v>
      </c>
      <c r="L88" s="20">
        <v>133.16480034181339</v>
      </c>
      <c r="M88" s="20">
        <v>7.4982880620862821E-2</v>
      </c>
      <c r="N88" s="19"/>
    </row>
    <row r="89" spans="1:14" ht="15.75" x14ac:dyDescent="0.25">
      <c r="A89" s="19" t="s">
        <v>30</v>
      </c>
      <c r="B89" s="19">
        <v>40</v>
      </c>
      <c r="C89" s="60">
        <v>41446</v>
      </c>
      <c r="D89" s="20">
        <v>14.519556704324513</v>
      </c>
      <c r="E89" s="20">
        <v>0.4592732833321197</v>
      </c>
      <c r="F89" s="20">
        <v>46.634063576026747</v>
      </c>
      <c r="G89" s="20">
        <v>0.30712482317761025</v>
      </c>
      <c r="H89" s="20">
        <v>60.974518073675831</v>
      </c>
      <c r="I89" s="20">
        <v>58.712199135980249</v>
      </c>
      <c r="J89" s="20">
        <v>0.68386180785612871</v>
      </c>
      <c r="K89" s="20">
        <v>28.897461784089185</v>
      </c>
      <c r="L89" s="20">
        <v>185.14892026134481</v>
      </c>
      <c r="M89" s="20">
        <v>0.21199497831545311</v>
      </c>
      <c r="N89" s="19"/>
    </row>
    <row r="90" spans="1:14" ht="15.75" x14ac:dyDescent="0.25">
      <c r="A90" s="19" t="s">
        <v>57</v>
      </c>
      <c r="B90" s="19">
        <v>90</v>
      </c>
      <c r="C90" s="60">
        <v>41453</v>
      </c>
      <c r="D90" s="20">
        <v>6.8098410987660447</v>
      </c>
      <c r="E90" s="20">
        <v>0.2319522318502876</v>
      </c>
      <c r="F90" s="20">
        <v>31.16422975198363</v>
      </c>
      <c r="G90" s="20" t="s">
        <v>13</v>
      </c>
      <c r="H90" s="20">
        <v>98.239565403099363</v>
      </c>
      <c r="I90" s="20">
        <v>71.713639168895284</v>
      </c>
      <c r="J90" s="20">
        <v>2.6242491535913208</v>
      </c>
      <c r="K90" s="20">
        <v>55.937923693886454</v>
      </c>
      <c r="L90" s="20">
        <v>244.6458136760962</v>
      </c>
      <c r="M90" s="20">
        <v>0.12779045879936088</v>
      </c>
      <c r="N90" s="19"/>
    </row>
    <row r="91" spans="1:14" ht="15.75" x14ac:dyDescent="0.25">
      <c r="A91" s="19" t="s">
        <v>53</v>
      </c>
      <c r="B91" s="19">
        <v>60</v>
      </c>
      <c r="C91" s="60">
        <v>41453</v>
      </c>
      <c r="D91" s="20">
        <v>6.519939188052275</v>
      </c>
      <c r="E91" s="20">
        <v>0.18269132745940433</v>
      </c>
      <c r="F91" s="20">
        <v>30.141224612006585</v>
      </c>
      <c r="G91" s="20" t="s">
        <v>13</v>
      </c>
      <c r="H91" s="20">
        <v>26.727504776422503</v>
      </c>
      <c r="I91" s="20">
        <v>45.628471507920182</v>
      </c>
      <c r="J91" s="20">
        <v>0.46306745786158943</v>
      </c>
      <c r="K91" s="20">
        <v>21.891867556743716</v>
      </c>
      <c r="L91" s="20">
        <v>110.19921311708889</v>
      </c>
      <c r="M91" s="20">
        <v>0.11840903903218443</v>
      </c>
      <c r="N91" s="19"/>
    </row>
    <row r="92" spans="1:14" ht="15.75" x14ac:dyDescent="0.25">
      <c r="A92" s="19" t="s">
        <v>58</v>
      </c>
      <c r="B92" s="19">
        <v>70</v>
      </c>
      <c r="C92" s="60">
        <v>41453</v>
      </c>
      <c r="D92" s="20">
        <v>23.774551044899585</v>
      </c>
      <c r="E92" s="20" t="s">
        <v>12</v>
      </c>
      <c r="F92" s="20">
        <v>16.321473127401568</v>
      </c>
      <c r="G92" s="20" t="s">
        <v>13</v>
      </c>
      <c r="H92" s="20" t="s">
        <v>12</v>
      </c>
      <c r="I92" s="20" t="s">
        <v>12</v>
      </c>
      <c r="J92" s="20" t="s">
        <v>12</v>
      </c>
      <c r="K92" s="20" t="s">
        <v>12</v>
      </c>
      <c r="L92" s="20">
        <v>96.241832974310583</v>
      </c>
      <c r="M92" s="20">
        <v>9.6929924674731799E-2</v>
      </c>
      <c r="N92" s="19"/>
    </row>
    <row r="93" spans="1:14" ht="15.75" x14ac:dyDescent="0.25">
      <c r="A93" s="19" t="s">
        <v>59</v>
      </c>
      <c r="B93" s="19">
        <v>50</v>
      </c>
      <c r="C93" s="60">
        <v>41453</v>
      </c>
      <c r="D93" s="20">
        <v>6.7226333263408984</v>
      </c>
      <c r="E93" s="20">
        <v>0.47593388189033708</v>
      </c>
      <c r="F93" s="20">
        <v>35.081590897749386</v>
      </c>
      <c r="G93" s="20" t="s">
        <v>13</v>
      </c>
      <c r="H93" s="20">
        <v>18.575666972732826</v>
      </c>
      <c r="I93" s="20">
        <v>65.171775354865261</v>
      </c>
      <c r="J93" s="20">
        <v>0.71158396738141183</v>
      </c>
      <c r="K93" s="20">
        <v>26.033622780915167</v>
      </c>
      <c r="L93" s="20">
        <v>122.94600416585071</v>
      </c>
      <c r="M93" s="20">
        <v>0.11571559004793427</v>
      </c>
      <c r="N93" s="61"/>
    </row>
    <row r="94" spans="1:14" ht="15.75" x14ac:dyDescent="0.25">
      <c r="A94" s="19" t="s">
        <v>16</v>
      </c>
      <c r="B94" s="19">
        <v>40</v>
      </c>
      <c r="C94" s="60">
        <v>41453</v>
      </c>
      <c r="D94" s="20">
        <v>4.5877292400656158</v>
      </c>
      <c r="E94" s="20" t="s">
        <v>13</v>
      </c>
      <c r="F94" s="20">
        <v>49.678127651080388</v>
      </c>
      <c r="G94" s="20" t="s">
        <v>13</v>
      </c>
      <c r="H94" s="20">
        <v>20.998739075611983</v>
      </c>
      <c r="I94" s="20">
        <v>45.299321127340058</v>
      </c>
      <c r="J94" s="20" t="s">
        <v>13</v>
      </c>
      <c r="K94" s="20">
        <v>20.278715272053613</v>
      </c>
      <c r="L94" s="20">
        <v>97.309999821972198</v>
      </c>
      <c r="M94" s="20">
        <v>0.16049988587080574</v>
      </c>
      <c r="N94" s="61"/>
    </row>
    <row r="95" spans="1:14" ht="15.75" x14ac:dyDescent="0.25">
      <c r="A95" s="19" t="s">
        <v>18</v>
      </c>
      <c r="B95" s="19">
        <v>30</v>
      </c>
      <c r="C95" s="60">
        <v>41467</v>
      </c>
      <c r="D95" s="20">
        <v>10.701650091136383</v>
      </c>
      <c r="E95" s="20">
        <v>0.16485108861865577</v>
      </c>
      <c r="F95" s="20">
        <v>64.67388592245122</v>
      </c>
      <c r="G95" s="20" t="s">
        <v>13</v>
      </c>
      <c r="H95" s="20">
        <v>10.880728829642209</v>
      </c>
      <c r="I95" s="20">
        <v>41.390660357951042</v>
      </c>
      <c r="J95" s="20" t="s">
        <v>13</v>
      </c>
      <c r="K95" s="20">
        <v>28.898853707540354</v>
      </c>
      <c r="L95" s="20">
        <v>252.7638817183244</v>
      </c>
      <c r="M95" s="20">
        <v>0.2031842045195161</v>
      </c>
      <c r="N95" s="61"/>
    </row>
    <row r="96" spans="1:14" ht="15.75" x14ac:dyDescent="0.25">
      <c r="A96" s="19" t="s">
        <v>22</v>
      </c>
      <c r="B96" s="19">
        <v>20</v>
      </c>
      <c r="C96" s="60">
        <v>41467</v>
      </c>
      <c r="D96" s="20">
        <v>4.7457632144051081</v>
      </c>
      <c r="E96" s="20">
        <v>0.19924270006553557</v>
      </c>
      <c r="F96" s="20">
        <v>52.921802485153947</v>
      </c>
      <c r="G96" s="20" t="s">
        <v>13</v>
      </c>
      <c r="H96" s="20">
        <v>29.28516073588877</v>
      </c>
      <c r="I96" s="20">
        <v>38.333470479325243</v>
      </c>
      <c r="J96" s="20">
        <v>0.41730678219083328</v>
      </c>
      <c r="K96" s="20">
        <v>22.307313209310049</v>
      </c>
      <c r="L96" s="20">
        <v>122.87479304267326</v>
      </c>
      <c r="M96" s="20">
        <v>0.16815795480483908</v>
      </c>
      <c r="N96" s="61"/>
    </row>
    <row r="97" spans="1:14" ht="15.75" x14ac:dyDescent="0.25">
      <c r="A97" s="19" t="s">
        <v>17</v>
      </c>
      <c r="B97" s="19">
        <v>60</v>
      </c>
      <c r="C97" s="60">
        <v>41453</v>
      </c>
      <c r="D97" s="20">
        <v>1.2782072483631401</v>
      </c>
      <c r="E97" s="20" t="s">
        <v>13</v>
      </c>
      <c r="F97" s="20">
        <v>60.257497879135684</v>
      </c>
      <c r="G97" s="20" t="s">
        <v>13</v>
      </c>
      <c r="H97" s="20">
        <v>26.267126703718574</v>
      </c>
      <c r="I97" s="20">
        <v>65.336350545155312</v>
      </c>
      <c r="J97" s="20" t="s">
        <v>13</v>
      </c>
      <c r="K97" s="20">
        <v>28.648872955231827</v>
      </c>
      <c r="L97" s="20">
        <v>100.01602250271492</v>
      </c>
      <c r="M97" s="20">
        <v>0.20230540972380734</v>
      </c>
      <c r="N97" s="61"/>
    </row>
    <row r="98" spans="1:14" ht="15.75" x14ac:dyDescent="0.25">
      <c r="A98" s="19" t="s">
        <v>22</v>
      </c>
      <c r="B98" s="19">
        <v>20</v>
      </c>
      <c r="C98" s="60">
        <v>41473</v>
      </c>
      <c r="D98" s="20">
        <v>3.4437619201869132</v>
      </c>
      <c r="E98" s="20">
        <v>0.12318502876283405</v>
      </c>
      <c r="F98" s="20">
        <v>40.4461300464095</v>
      </c>
      <c r="G98" s="20" t="s">
        <v>13</v>
      </c>
      <c r="H98" s="20">
        <v>23.146044712941482</v>
      </c>
      <c r="I98" s="20">
        <v>29.010368236988274</v>
      </c>
      <c r="J98" s="20" t="s">
        <v>13</v>
      </c>
      <c r="K98" s="20">
        <v>20.853579657386742</v>
      </c>
      <c r="L98" s="20">
        <v>139.68061811254918</v>
      </c>
      <c r="M98" s="20">
        <v>0.12670623145400592</v>
      </c>
      <c r="N98" s="61"/>
    </row>
    <row r="99" spans="1:14" ht="15.75" x14ac:dyDescent="0.25">
      <c r="A99" s="19" t="s">
        <v>18</v>
      </c>
      <c r="B99" s="19">
        <v>30</v>
      </c>
      <c r="C99" s="60">
        <v>41453</v>
      </c>
      <c r="D99" s="20">
        <v>2.2825235327560991</v>
      </c>
      <c r="E99" s="20">
        <v>0.13157358188305543</v>
      </c>
      <c r="F99" s="20">
        <v>44.73776136533759</v>
      </c>
      <c r="G99" s="20">
        <v>0.5341737246405357</v>
      </c>
      <c r="H99" s="20">
        <v>19.818866804950598</v>
      </c>
      <c r="I99" s="20">
        <v>26.559514503188645</v>
      </c>
      <c r="J99" s="20" t="s">
        <v>13</v>
      </c>
      <c r="K99" s="20">
        <v>18.669434274462073</v>
      </c>
      <c r="L99" s="20">
        <v>111.37419664951666</v>
      </c>
      <c r="M99" s="20">
        <v>0.14156585254508103</v>
      </c>
      <c r="N99" s="61"/>
    </row>
    <row r="100" spans="1:14" ht="15.75" x14ac:dyDescent="0.25">
      <c r="A100" s="19" t="s">
        <v>22</v>
      </c>
      <c r="B100" s="19">
        <v>20</v>
      </c>
      <c r="C100" s="60">
        <v>41453</v>
      </c>
      <c r="D100" s="20">
        <v>2.9493498147251791</v>
      </c>
      <c r="E100" s="20">
        <v>0.13808344862739386</v>
      </c>
      <c r="F100" s="20">
        <v>37.826238834273163</v>
      </c>
      <c r="G100" s="20">
        <v>0.54538292119540888</v>
      </c>
      <c r="H100" s="20">
        <v>25.755595511825319</v>
      </c>
      <c r="I100" s="20">
        <v>25.8041966673524</v>
      </c>
      <c r="J100" s="20" t="s">
        <v>13</v>
      </c>
      <c r="K100" s="20">
        <v>17.773035571908725</v>
      </c>
      <c r="L100" s="20">
        <v>90.153281942639438</v>
      </c>
      <c r="M100" s="20">
        <v>0.11789545765806893</v>
      </c>
      <c r="N100" s="61"/>
    </row>
    <row r="101" spans="1:14" ht="15.75" x14ac:dyDescent="0.25">
      <c r="A101" s="19" t="s">
        <v>20</v>
      </c>
      <c r="B101" s="19">
        <v>50</v>
      </c>
      <c r="C101" s="60">
        <v>41473</v>
      </c>
      <c r="D101" s="20">
        <v>2.4148732800277526</v>
      </c>
      <c r="E101" s="20" t="s">
        <v>12</v>
      </c>
      <c r="F101" s="20">
        <v>42.092918808323766</v>
      </c>
      <c r="G101" s="20" t="s">
        <v>13</v>
      </c>
      <c r="H101" s="20" t="s">
        <v>12</v>
      </c>
      <c r="I101" s="20" t="s">
        <v>12</v>
      </c>
      <c r="J101" s="20" t="s">
        <v>12</v>
      </c>
      <c r="K101" s="20" t="s">
        <v>12</v>
      </c>
      <c r="L101" s="20">
        <v>130.31635541471579</v>
      </c>
      <c r="M101" s="20">
        <v>0.13187628395343529</v>
      </c>
      <c r="N101" s="61"/>
    </row>
    <row r="102" spans="1:14" ht="15.75" x14ac:dyDescent="0.25">
      <c r="A102" s="19" t="s">
        <v>19</v>
      </c>
      <c r="B102" s="19">
        <v>40</v>
      </c>
      <c r="C102" s="60">
        <v>41467</v>
      </c>
      <c r="D102" s="20">
        <v>0.78679719541582893</v>
      </c>
      <c r="E102" s="20">
        <v>0.26030000728173014</v>
      </c>
      <c r="F102" s="20">
        <v>49.82783572034532</v>
      </c>
      <c r="G102" s="20" t="s">
        <v>13</v>
      </c>
      <c r="H102" s="20">
        <v>17.2958670837351</v>
      </c>
      <c r="I102" s="20">
        <v>67.640403209216217</v>
      </c>
      <c r="J102" s="20" t="s">
        <v>13</v>
      </c>
      <c r="K102" s="20">
        <v>30.933802295542758</v>
      </c>
      <c r="L102" s="20">
        <v>268.82198999483722</v>
      </c>
      <c r="M102" s="20">
        <v>0.15490755535265921</v>
      </c>
      <c r="N102" s="61"/>
    </row>
    <row r="103" spans="1:14" ht="15.75" x14ac:dyDescent="0.25">
      <c r="A103" s="19" t="s">
        <v>49</v>
      </c>
      <c r="B103" s="19">
        <v>10</v>
      </c>
      <c r="C103" s="60">
        <v>41467</v>
      </c>
      <c r="D103" s="20">
        <v>1.8053454324697553</v>
      </c>
      <c r="E103" s="20">
        <v>0.23055413966358407</v>
      </c>
      <c r="F103" s="20">
        <v>12.724112979689604</v>
      </c>
      <c r="G103" s="20" t="s">
        <v>13</v>
      </c>
      <c r="H103" s="20">
        <v>10.314566106454755</v>
      </c>
      <c r="I103" s="20">
        <v>23.240197490228351</v>
      </c>
      <c r="J103" s="20">
        <v>0.90787797153154448</v>
      </c>
      <c r="K103" s="20">
        <v>16.281894077235222</v>
      </c>
      <c r="L103" s="20">
        <v>189.24355984404764</v>
      </c>
      <c r="M103" s="20">
        <v>4.8573385071901391E-2</v>
      </c>
      <c r="N103" s="61"/>
    </row>
    <row r="104" spans="1:14" ht="15.75" x14ac:dyDescent="0.25">
      <c r="A104" s="19" t="s">
        <v>19</v>
      </c>
      <c r="B104" s="19">
        <v>40</v>
      </c>
      <c r="C104" s="60">
        <v>41446</v>
      </c>
      <c r="D104" s="20">
        <v>0.68409734952119117</v>
      </c>
      <c r="E104" s="20">
        <v>0.17476152333794509</v>
      </c>
      <c r="F104" s="20">
        <v>41.169719047856674</v>
      </c>
      <c r="G104" s="20" t="s">
        <v>13</v>
      </c>
      <c r="H104" s="20">
        <v>56.882268538529807</v>
      </c>
      <c r="I104" s="20">
        <v>55.996708496194202</v>
      </c>
      <c r="J104" s="20" t="s">
        <v>13</v>
      </c>
      <c r="K104" s="20">
        <v>34.208867683321756</v>
      </c>
      <c r="L104" s="20">
        <v>205.62211817485891</v>
      </c>
      <c r="M104" s="20">
        <v>0.12527961652590733</v>
      </c>
      <c r="N104" s="61"/>
    </row>
    <row r="105" spans="1:14" ht="15.75" x14ac:dyDescent="0.25">
      <c r="A105" s="19" t="s">
        <v>49</v>
      </c>
      <c r="B105" s="19">
        <v>10</v>
      </c>
      <c r="C105" s="60">
        <v>41453</v>
      </c>
      <c r="D105" s="20">
        <v>5.5477930466533785</v>
      </c>
      <c r="E105" s="20" t="s">
        <v>12</v>
      </c>
      <c r="F105" s="20">
        <v>10.850416687459454</v>
      </c>
      <c r="G105" s="20" t="s">
        <v>13</v>
      </c>
      <c r="H105" s="20" t="s">
        <v>12</v>
      </c>
      <c r="I105" s="20" t="s">
        <v>12</v>
      </c>
      <c r="J105" s="20" t="s">
        <v>12</v>
      </c>
      <c r="K105" s="20" t="s">
        <v>12</v>
      </c>
      <c r="L105" s="20">
        <v>105.57049011055527</v>
      </c>
      <c r="M105" s="20">
        <v>4.55946131020315E-2</v>
      </c>
      <c r="N105" s="61"/>
    </row>
    <row r="106" spans="1:14" ht="15.75" x14ac:dyDescent="0.25">
      <c r="A106" s="19" t="s">
        <v>20</v>
      </c>
      <c r="B106" s="19">
        <v>50</v>
      </c>
      <c r="C106" s="60">
        <v>41446</v>
      </c>
      <c r="D106" s="20">
        <v>11.01508661106816</v>
      </c>
      <c r="E106" s="20">
        <v>0.12475060074273647</v>
      </c>
      <c r="F106" s="20">
        <v>46.758820300414186</v>
      </c>
      <c r="G106" s="20" t="s">
        <v>13</v>
      </c>
      <c r="H106" s="20">
        <v>33.505293069008111</v>
      </c>
      <c r="I106" s="20">
        <v>48.055955564698621</v>
      </c>
      <c r="J106" s="20" t="s">
        <v>13</v>
      </c>
      <c r="K106" s="20">
        <v>27.83403226739545</v>
      </c>
      <c r="L106" s="20">
        <v>114.61430275409019</v>
      </c>
      <c r="M106" s="20">
        <v>0.13157954804839078</v>
      </c>
      <c r="N106" s="61"/>
    </row>
    <row r="107" spans="1:14" ht="15.75" x14ac:dyDescent="0.25">
      <c r="A107" s="19" t="s">
        <v>19</v>
      </c>
      <c r="B107" s="19">
        <v>40</v>
      </c>
      <c r="C107" s="60">
        <v>41473</v>
      </c>
      <c r="D107" s="20">
        <v>4.1862325130441036</v>
      </c>
      <c r="E107" s="20" t="s">
        <v>12</v>
      </c>
      <c r="F107" s="20">
        <v>50.726084135934926</v>
      </c>
      <c r="G107" s="20" t="s">
        <v>13</v>
      </c>
      <c r="H107" s="20" t="s">
        <v>12</v>
      </c>
      <c r="I107" s="20" t="s">
        <v>12</v>
      </c>
      <c r="J107" s="20" t="s">
        <v>12</v>
      </c>
      <c r="K107" s="20" t="s">
        <v>12</v>
      </c>
      <c r="L107" s="20">
        <v>294.17314984600597</v>
      </c>
      <c r="M107" s="20">
        <v>0.15784067564482995</v>
      </c>
      <c r="N107" s="61"/>
    </row>
    <row r="108" spans="1:14" ht="15.75" x14ac:dyDescent="0.25">
      <c r="A108" s="19" t="s">
        <v>20</v>
      </c>
      <c r="B108" s="19">
        <v>50</v>
      </c>
      <c r="C108" s="60">
        <v>41453</v>
      </c>
      <c r="D108" s="20">
        <v>11.463318995135193</v>
      </c>
      <c r="E108" s="20">
        <v>0.19845627321051482</v>
      </c>
      <c r="F108" s="20">
        <v>49.079295374020653</v>
      </c>
      <c r="G108" s="20" t="s">
        <v>13</v>
      </c>
      <c r="H108" s="20">
        <v>14.454515925244829</v>
      </c>
      <c r="I108" s="20">
        <v>48.426249742851269</v>
      </c>
      <c r="J108" s="20" t="s">
        <v>13</v>
      </c>
      <c r="K108" s="20">
        <v>22.491308090511563</v>
      </c>
      <c r="L108" s="20">
        <v>123.51569315127023</v>
      </c>
      <c r="M108" s="20">
        <v>0.14998858708057519</v>
      </c>
      <c r="N108" s="61"/>
    </row>
    <row r="109" spans="1:14" ht="15.75" x14ac:dyDescent="0.25">
      <c r="A109" s="19" t="s">
        <v>19</v>
      </c>
      <c r="B109" s="19">
        <v>40</v>
      </c>
      <c r="C109" s="60">
        <v>41453</v>
      </c>
      <c r="D109" s="20" t="s">
        <v>13</v>
      </c>
      <c r="E109" s="20">
        <v>0.21689361392266801</v>
      </c>
      <c r="F109" s="20">
        <v>40.545935425919453</v>
      </c>
      <c r="G109" s="20" t="s">
        <v>13</v>
      </c>
      <c r="H109" s="20">
        <v>22.073542839458494</v>
      </c>
      <c r="I109" s="20">
        <v>55.626414318041554</v>
      </c>
      <c r="J109" s="20" t="s">
        <v>13</v>
      </c>
      <c r="K109" s="20">
        <v>26.070073776292674</v>
      </c>
      <c r="L109" s="20">
        <v>192.69729931815351</v>
      </c>
      <c r="M109" s="20">
        <v>0.12594156585254507</v>
      </c>
      <c r="N109" s="61"/>
    </row>
    <row r="110" spans="1:14" ht="15.75" x14ac:dyDescent="0.25">
      <c r="A110" s="19" t="s">
        <v>40</v>
      </c>
      <c r="B110" s="19">
        <v>30</v>
      </c>
      <c r="C110" s="60">
        <v>41453</v>
      </c>
      <c r="D110" s="20">
        <v>2.5761687435187168</v>
      </c>
      <c r="E110" s="20" t="s">
        <v>12</v>
      </c>
      <c r="F110" s="20">
        <v>34.857028793851988</v>
      </c>
      <c r="G110" s="20" t="s">
        <v>13</v>
      </c>
      <c r="H110" s="20" t="s">
        <v>12</v>
      </c>
      <c r="I110" s="20" t="s">
        <v>12</v>
      </c>
      <c r="J110" s="20" t="s">
        <v>12</v>
      </c>
      <c r="K110" s="20" t="s">
        <v>12</v>
      </c>
      <c r="L110" s="20">
        <v>71.353545423795197</v>
      </c>
      <c r="M110" s="20">
        <v>0.11959598265236247</v>
      </c>
      <c r="N110" s="61"/>
    </row>
    <row r="111" spans="1:14" ht="15.75" x14ac:dyDescent="0.25">
      <c r="A111" s="19" t="s">
        <v>26</v>
      </c>
      <c r="B111" s="19">
        <v>20</v>
      </c>
      <c r="C111" s="60">
        <v>41453</v>
      </c>
      <c r="D111" s="20">
        <v>2.3938959748035136</v>
      </c>
      <c r="E111" s="20">
        <v>0.38773756644578744</v>
      </c>
      <c r="F111" s="20">
        <v>35.705374519686607</v>
      </c>
      <c r="G111" s="20" t="s">
        <v>13</v>
      </c>
      <c r="H111" s="20">
        <v>9.516909942376012</v>
      </c>
      <c r="I111" s="20">
        <v>17.741822670232462</v>
      </c>
      <c r="J111" s="20" t="s">
        <v>13</v>
      </c>
      <c r="K111" s="20">
        <v>17.454067613551594</v>
      </c>
      <c r="L111" s="20">
        <v>108.6325684071852</v>
      </c>
      <c r="M111" s="20">
        <v>0.12952522255192878</v>
      </c>
      <c r="N111" s="61"/>
    </row>
    <row r="112" spans="1:14" ht="15.75" x14ac:dyDescent="0.25">
      <c r="A112" s="19" t="s">
        <v>60</v>
      </c>
      <c r="B112" s="19">
        <v>10</v>
      </c>
      <c r="C112" s="60">
        <v>41467</v>
      </c>
      <c r="D112" s="20">
        <v>11.504458233295802</v>
      </c>
      <c r="E112" s="20">
        <v>0.57562076749435653</v>
      </c>
      <c r="F112" s="20">
        <v>29.941613852986674</v>
      </c>
      <c r="G112" s="20">
        <v>0.3754185542643293</v>
      </c>
      <c r="H112" s="20">
        <v>45.296087042147612</v>
      </c>
      <c r="I112" s="20">
        <v>17.063731742439828</v>
      </c>
      <c r="J112" s="20">
        <v>1.2413083839965053</v>
      </c>
      <c r="K112" s="20">
        <v>19.347866464083808</v>
      </c>
      <c r="L112" s="20">
        <v>141.60331843834007</v>
      </c>
      <c r="M112" s="20">
        <v>0.10319561743894087</v>
      </c>
      <c r="N112" s="61"/>
    </row>
    <row r="113" spans="1:14" ht="15.75" x14ac:dyDescent="0.25">
      <c r="A113" s="19" t="s">
        <v>26</v>
      </c>
      <c r="B113" s="19">
        <v>20</v>
      </c>
      <c r="C113" s="60">
        <v>41473</v>
      </c>
      <c r="D113" s="20">
        <v>2.0555535377150451</v>
      </c>
      <c r="E113" s="20">
        <v>0.28365979756790211</v>
      </c>
      <c r="F113" s="20">
        <v>30.265981336394031</v>
      </c>
      <c r="G113" s="20" t="s">
        <v>13</v>
      </c>
      <c r="H113" s="20">
        <v>17.361726724691355</v>
      </c>
      <c r="I113" s="20">
        <v>13.736185969965028</v>
      </c>
      <c r="J113" s="20" t="s">
        <v>13</v>
      </c>
      <c r="K113" s="20">
        <v>18.525587685305247</v>
      </c>
      <c r="L113" s="20">
        <v>155.56069858111837</v>
      </c>
      <c r="M113" s="20">
        <v>0.10223693220725862</v>
      </c>
      <c r="N113" s="61"/>
    </row>
    <row r="114" spans="1:14" ht="15.75" x14ac:dyDescent="0.25">
      <c r="A114" s="19" t="s">
        <v>26</v>
      </c>
      <c r="B114" s="19">
        <v>20</v>
      </c>
      <c r="C114" s="60">
        <v>41467</v>
      </c>
      <c r="D114" s="20">
        <v>2.1214875059021834</v>
      </c>
      <c r="E114" s="20">
        <v>0.36980266511323084</v>
      </c>
      <c r="F114" s="20">
        <v>37.402065971355853</v>
      </c>
      <c r="G114" s="20" t="s">
        <v>13</v>
      </c>
      <c r="H114" s="20">
        <v>18.445865932789914</v>
      </c>
      <c r="I114" s="20">
        <v>17.657807035589386</v>
      </c>
      <c r="J114" s="20" t="s">
        <v>13</v>
      </c>
      <c r="K114" s="20">
        <v>15.83352073552715</v>
      </c>
      <c r="L114" s="20">
        <v>119.77710918445462</v>
      </c>
      <c r="M114" s="20">
        <v>0.13164802556493951</v>
      </c>
      <c r="N114" s="61"/>
    </row>
    <row r="115" spans="1:14" ht="15.75" x14ac:dyDescent="0.25">
      <c r="A115" s="19" t="s">
        <v>40</v>
      </c>
      <c r="B115" s="19">
        <v>30</v>
      </c>
      <c r="C115" s="60">
        <v>41467</v>
      </c>
      <c r="D115" s="20" t="s">
        <v>13</v>
      </c>
      <c r="E115" s="20" t="s">
        <v>12</v>
      </c>
      <c r="F115" s="20">
        <v>40.021957183492191</v>
      </c>
      <c r="G115" s="20" t="s">
        <v>13</v>
      </c>
      <c r="H115" s="20" t="s">
        <v>12</v>
      </c>
      <c r="I115" s="20" t="s">
        <v>12</v>
      </c>
      <c r="J115" s="20" t="s">
        <v>12</v>
      </c>
      <c r="K115" s="20" t="s">
        <v>12</v>
      </c>
      <c r="L115" s="20">
        <v>147.33581385412401</v>
      </c>
      <c r="M115" s="20">
        <v>0.12419538918055238</v>
      </c>
      <c r="N115" s="61"/>
    </row>
    <row r="116" spans="1:14" ht="15.75" x14ac:dyDescent="0.25">
      <c r="A116" s="19" t="s">
        <v>35</v>
      </c>
      <c r="B116" s="19">
        <v>10</v>
      </c>
      <c r="C116" s="60">
        <v>41446</v>
      </c>
      <c r="D116" s="20">
        <v>15.570942207153484</v>
      </c>
      <c r="E116" s="20">
        <v>0.9058690744920993</v>
      </c>
      <c r="F116" s="20">
        <v>15.422575976845151</v>
      </c>
      <c r="G116" s="20">
        <v>0.44396297025802639</v>
      </c>
      <c r="H116" s="20">
        <v>28.31325147129159</v>
      </c>
      <c r="I116" s="20">
        <v>14.556058424192555</v>
      </c>
      <c r="J116" s="20">
        <v>4.5016928173577488</v>
      </c>
      <c r="K116" s="20">
        <v>14.095573813918104</v>
      </c>
      <c r="L116" s="20">
        <v>136.01324526891099</v>
      </c>
      <c r="M116" s="20">
        <v>6.9618808491212061E-2</v>
      </c>
      <c r="N116" s="61"/>
    </row>
    <row r="117" spans="1:14" ht="15.75" x14ac:dyDescent="0.25">
      <c r="A117" s="19" t="s">
        <v>25</v>
      </c>
      <c r="B117" s="19">
        <v>20</v>
      </c>
      <c r="C117" s="60">
        <v>41453</v>
      </c>
      <c r="D117" s="20">
        <v>11.295722927601613</v>
      </c>
      <c r="E117" s="20">
        <v>1.059848540013107</v>
      </c>
      <c r="F117" s="20">
        <v>7.1534258196516785</v>
      </c>
      <c r="G117" s="20">
        <v>0.39253675219796946</v>
      </c>
      <c r="H117" s="20">
        <v>11.163273083484446</v>
      </c>
      <c r="I117" s="20">
        <v>8.9307961324830298</v>
      </c>
      <c r="J117" s="20">
        <v>2.4003240016018057</v>
      </c>
      <c r="K117" s="20">
        <v>10.846563493240689</v>
      </c>
      <c r="L117" s="20">
        <v>68.647522743052463</v>
      </c>
      <c r="M117" s="20">
        <v>4.4145172335083312E-2</v>
      </c>
      <c r="N117" s="61"/>
    </row>
    <row r="118" spans="1:14" ht="15.75" x14ac:dyDescent="0.25">
      <c r="A118" s="19" t="s">
        <v>35</v>
      </c>
      <c r="B118" s="19">
        <v>10</v>
      </c>
      <c r="C118" s="60">
        <v>41467</v>
      </c>
      <c r="D118" s="20">
        <v>16.258152796319262</v>
      </c>
      <c r="E118" s="20">
        <v>0.91567028325930233</v>
      </c>
      <c r="F118" s="20">
        <v>14.13823045062129</v>
      </c>
      <c r="G118" s="20">
        <v>0.48937275055061152</v>
      </c>
      <c r="H118" s="20">
        <v>14.380881010171798</v>
      </c>
      <c r="I118" s="20">
        <v>12.958732771034768</v>
      </c>
      <c r="J118" s="20">
        <v>6.1674615020568648</v>
      </c>
      <c r="K118" s="20">
        <v>12.687947726314791</v>
      </c>
      <c r="L118" s="20">
        <v>125.7588435313596</v>
      </c>
      <c r="M118" s="20">
        <v>6.899109792284866E-2</v>
      </c>
      <c r="N118" s="61"/>
    </row>
    <row r="119" spans="1:14" ht="15.75" x14ac:dyDescent="0.25">
      <c r="A119" s="19" t="s">
        <v>35</v>
      </c>
      <c r="B119" s="19">
        <v>10</v>
      </c>
      <c r="C119" s="60">
        <v>41453</v>
      </c>
      <c r="D119" s="20">
        <v>11.996313034763768</v>
      </c>
      <c r="E119" s="20">
        <v>0.50551226971528429</v>
      </c>
      <c r="F119" s="20">
        <v>22.780552921802485</v>
      </c>
      <c r="G119" s="20">
        <v>0.42632549644564616</v>
      </c>
      <c r="H119" s="20">
        <v>31.970699493328354</v>
      </c>
      <c r="I119" s="20">
        <v>13.058547623945689</v>
      </c>
      <c r="J119" s="20">
        <v>1.6804397684662709</v>
      </c>
      <c r="K119" s="20">
        <v>13.598483151419089</v>
      </c>
      <c r="L119" s="20">
        <v>80.610991436862435</v>
      </c>
      <c r="M119" s="20">
        <v>5.7977630677927411E-2</v>
      </c>
      <c r="N119" s="61"/>
    </row>
    <row r="120" spans="1:14" ht="15.75" x14ac:dyDescent="0.25">
      <c r="A120" s="19" t="s">
        <v>37</v>
      </c>
      <c r="B120" s="19">
        <v>30</v>
      </c>
      <c r="C120" s="60">
        <v>41467</v>
      </c>
      <c r="D120" s="20">
        <v>5.4951274093324551</v>
      </c>
      <c r="E120" s="20">
        <v>0.72202723367072008</v>
      </c>
      <c r="F120" s="20">
        <v>26.398522880383251</v>
      </c>
      <c r="G120" s="20" t="s">
        <v>13</v>
      </c>
      <c r="H120" s="20">
        <v>11.024059869610699</v>
      </c>
      <c r="I120" s="20">
        <v>21.05743674141123</v>
      </c>
      <c r="J120" s="20">
        <v>1.7063963012850849</v>
      </c>
      <c r="K120" s="20">
        <v>15.983848468253488</v>
      </c>
      <c r="L120" s="20">
        <v>85.453347812928385</v>
      </c>
      <c r="M120" s="20">
        <v>0.10310431408354258</v>
      </c>
      <c r="N120" s="61"/>
    </row>
    <row r="121" spans="1:14" ht="15.75" x14ac:dyDescent="0.25">
      <c r="A121" s="19" t="s">
        <v>44</v>
      </c>
      <c r="B121" s="19">
        <v>60</v>
      </c>
      <c r="C121" s="60">
        <v>41453</v>
      </c>
      <c r="D121" s="20">
        <v>1.1652781864934321</v>
      </c>
      <c r="E121" s="20">
        <v>0.70246122478700934</v>
      </c>
      <c r="F121" s="20">
        <v>37.077698487948496</v>
      </c>
      <c r="G121" s="20" t="s">
        <v>13</v>
      </c>
      <c r="H121" s="20">
        <v>7.2953299759836101</v>
      </c>
      <c r="I121" s="20">
        <v>35.624645134745933</v>
      </c>
      <c r="J121" s="20">
        <v>0.47557246350431398</v>
      </c>
      <c r="K121" s="20">
        <v>17.3408433403205</v>
      </c>
      <c r="L121" s="20">
        <v>95.600932865713631</v>
      </c>
      <c r="M121" s="20">
        <v>0.17113672677470895</v>
      </c>
      <c r="N121" s="61"/>
    </row>
    <row r="122" spans="1:14" ht="15.75" x14ac:dyDescent="0.25">
      <c r="A122" s="19" t="s">
        <v>36</v>
      </c>
      <c r="B122" s="19">
        <v>20</v>
      </c>
      <c r="C122" s="60">
        <v>41467</v>
      </c>
      <c r="D122" s="20">
        <v>1.8829169869473723</v>
      </c>
      <c r="E122" s="20">
        <v>0.86854292579916981</v>
      </c>
      <c r="F122" s="20">
        <v>26.82269574330056</v>
      </c>
      <c r="G122" s="20" t="s">
        <v>13</v>
      </c>
      <c r="H122" s="20">
        <v>9.4793891294506398</v>
      </c>
      <c r="I122" s="20">
        <v>33.432915038058013</v>
      </c>
      <c r="J122" s="20" t="s">
        <v>13</v>
      </c>
      <c r="K122" s="20">
        <v>24.105243332142951</v>
      </c>
      <c r="L122" s="20">
        <v>118.81575902155917</v>
      </c>
      <c r="M122" s="20">
        <v>8.6886555580917582E-2</v>
      </c>
      <c r="N122" s="61"/>
    </row>
    <row r="123" spans="1:14" ht="15.75" x14ac:dyDescent="0.25">
      <c r="A123" s="19" t="s">
        <v>41</v>
      </c>
      <c r="B123" s="19">
        <v>80</v>
      </c>
      <c r="C123" s="60">
        <v>41453</v>
      </c>
      <c r="D123" s="20">
        <v>3.1669800908324732</v>
      </c>
      <c r="E123" s="20" t="s">
        <v>12</v>
      </c>
      <c r="F123" s="20" t="s">
        <v>12</v>
      </c>
      <c r="G123" s="20" t="s">
        <v>12</v>
      </c>
      <c r="H123" s="20" t="s">
        <v>12</v>
      </c>
      <c r="I123" s="20" t="s">
        <v>12</v>
      </c>
      <c r="J123" s="20" t="s">
        <v>12</v>
      </c>
      <c r="K123" s="20" t="s">
        <v>12</v>
      </c>
      <c r="L123" s="20">
        <v>93.286571362446821</v>
      </c>
      <c r="M123" s="20">
        <v>0.16682264323213877</v>
      </c>
      <c r="N123" s="61"/>
    </row>
    <row r="124" spans="1:14" ht="15.75" x14ac:dyDescent="0.25">
      <c r="A124" s="19" t="s">
        <v>42</v>
      </c>
      <c r="B124" s="62">
        <v>20</v>
      </c>
      <c r="C124" s="60">
        <v>41473</v>
      </c>
      <c r="D124" s="20">
        <v>7.3633676950982041</v>
      </c>
      <c r="E124" s="20">
        <v>0.44099614068302623</v>
      </c>
      <c r="F124" s="20">
        <v>39.398173561554962</v>
      </c>
      <c r="G124" s="20">
        <v>0.50632979390119437</v>
      </c>
      <c r="H124" s="20">
        <v>45.833194793635528</v>
      </c>
      <c r="I124" s="20">
        <v>30.626496605636699</v>
      </c>
      <c r="J124" s="20">
        <v>1.4051112162801704</v>
      </c>
      <c r="K124" s="20">
        <v>17.120788942212123</v>
      </c>
      <c r="L124" s="20">
        <v>135.72840077620125</v>
      </c>
      <c r="M124" s="20">
        <v>0.13757133074640493</v>
      </c>
      <c r="N124" s="61"/>
    </row>
    <row r="125" spans="1:14" ht="15.75" x14ac:dyDescent="0.25">
      <c r="A125" s="19" t="s">
        <v>30</v>
      </c>
      <c r="B125" s="62">
        <v>40</v>
      </c>
      <c r="C125" s="60">
        <v>41453</v>
      </c>
      <c r="D125" s="20">
        <v>19.131747113026165</v>
      </c>
      <c r="E125" s="20">
        <v>0.38055049879851449</v>
      </c>
      <c r="F125" s="20">
        <v>37.876141524028142</v>
      </c>
      <c r="G125" s="20">
        <v>0.3372070120149695</v>
      </c>
      <c r="H125" s="20">
        <v>42.943043559438642</v>
      </c>
      <c r="I125" s="20">
        <v>42.707261880271552</v>
      </c>
      <c r="J125" s="20">
        <v>0.76235028577669384</v>
      </c>
      <c r="K125" s="20">
        <v>26.906445780014334</v>
      </c>
      <c r="L125" s="20">
        <v>118.81575902155917</v>
      </c>
      <c r="M125" s="20">
        <v>0.17401278246975577</v>
      </c>
      <c r="N125" s="61"/>
    </row>
    <row r="126" spans="1:14" ht="15.75" x14ac:dyDescent="0.25">
      <c r="A126" s="19" t="s">
        <v>34</v>
      </c>
      <c r="B126" s="62">
        <v>10</v>
      </c>
      <c r="C126" s="60">
        <v>41467</v>
      </c>
      <c r="D126" s="20">
        <v>15.06607851145635</v>
      </c>
      <c r="E126" s="20">
        <v>0.44432389135658629</v>
      </c>
      <c r="F126" s="20">
        <v>43.54009681121812</v>
      </c>
      <c r="G126" s="20">
        <v>1.3741830357942235</v>
      </c>
      <c r="H126" s="20">
        <v>70.182079527754397</v>
      </c>
      <c r="I126" s="20">
        <v>31.439991771240486</v>
      </c>
      <c r="J126" s="20">
        <v>1.7615857876151297</v>
      </c>
      <c r="K126" s="20">
        <v>17.151846234216347</v>
      </c>
      <c r="L126" s="20">
        <v>204.76758469672964</v>
      </c>
      <c r="M126" s="20">
        <v>5.645971239443049E-2</v>
      </c>
      <c r="N126" s="61"/>
    </row>
    <row r="127" spans="1:14" ht="15.75" x14ac:dyDescent="0.25">
      <c r="A127" s="19" t="s">
        <v>56</v>
      </c>
      <c r="B127" s="62">
        <v>50</v>
      </c>
      <c r="C127" s="60">
        <v>41453</v>
      </c>
      <c r="D127" s="20">
        <v>3.8702016267418395</v>
      </c>
      <c r="E127" s="20" t="s">
        <v>12</v>
      </c>
      <c r="F127" s="20">
        <v>36.678476969908672</v>
      </c>
      <c r="G127" s="20" t="s">
        <v>13</v>
      </c>
      <c r="H127" s="20" t="s">
        <v>12</v>
      </c>
      <c r="I127" s="20" t="s">
        <v>12</v>
      </c>
      <c r="J127" s="20" t="s">
        <v>12</v>
      </c>
      <c r="K127" s="20" t="s">
        <v>12</v>
      </c>
      <c r="L127" s="20">
        <v>113.79537483754963</v>
      </c>
      <c r="M127" s="20">
        <v>0.14736361561287376</v>
      </c>
      <c r="N127" s="61"/>
    </row>
    <row r="128" spans="1:14" ht="15.75" x14ac:dyDescent="0.25">
      <c r="A128" s="19" t="s">
        <v>34</v>
      </c>
      <c r="B128" s="62">
        <v>10</v>
      </c>
      <c r="C128" s="60">
        <v>41453</v>
      </c>
      <c r="D128" s="20">
        <v>15.470540228615565</v>
      </c>
      <c r="E128" s="20">
        <v>0.34335542124808849</v>
      </c>
      <c r="F128" s="20">
        <v>26.323668845750785</v>
      </c>
      <c r="G128" s="20">
        <v>0.45246835103049399</v>
      </c>
      <c r="H128" s="20">
        <v>55.782476475959314</v>
      </c>
      <c r="I128" s="20">
        <v>15.901460604813826</v>
      </c>
      <c r="J128" s="20">
        <v>0.8619352724889876</v>
      </c>
      <c r="K128" s="20">
        <v>16.68716128956488</v>
      </c>
      <c r="L128" s="20">
        <v>140.67757383703335</v>
      </c>
      <c r="M128" s="20">
        <v>6.0842273453549409E-2</v>
      </c>
      <c r="N128" s="61"/>
    </row>
    <row r="129" spans="1:14" ht="15.75" x14ac:dyDescent="0.25">
      <c r="A129" s="19" t="s">
        <v>52</v>
      </c>
      <c r="B129" s="62">
        <v>30</v>
      </c>
      <c r="C129" s="60">
        <v>41467</v>
      </c>
      <c r="D129" s="20">
        <v>10.128702809402279</v>
      </c>
      <c r="E129" s="20">
        <v>0.75986310347338526</v>
      </c>
      <c r="F129" s="20">
        <v>33.534607515345073</v>
      </c>
      <c r="G129" s="20" t="s">
        <v>13</v>
      </c>
      <c r="H129" s="20">
        <v>22.234291516510947</v>
      </c>
      <c r="I129" s="20">
        <v>43.900432009874514</v>
      </c>
      <c r="J129" s="20">
        <v>1.7588918417124757</v>
      </c>
      <c r="K129" s="20">
        <v>31.127279655255361</v>
      </c>
      <c r="L129" s="20">
        <v>155.9523597585943</v>
      </c>
      <c r="M129" s="20">
        <v>0.13020999771741612</v>
      </c>
      <c r="N129" s="61"/>
    </row>
    <row r="130" spans="1:14" ht="15.75" x14ac:dyDescent="0.25">
      <c r="A130" s="19" t="s">
        <v>42</v>
      </c>
      <c r="B130" s="62">
        <v>20</v>
      </c>
      <c r="C130" s="60">
        <v>41453</v>
      </c>
      <c r="D130" s="20">
        <v>7.3952784014552178</v>
      </c>
      <c r="E130" s="20">
        <v>0.26397728100196605</v>
      </c>
      <c r="F130" s="20">
        <v>35.855082588951539</v>
      </c>
      <c r="G130" s="20">
        <v>0.40356688810500113</v>
      </c>
      <c r="H130" s="20">
        <v>73.27684323870858</v>
      </c>
      <c r="I130" s="20">
        <v>28.990783789343762</v>
      </c>
      <c r="J130" s="20">
        <v>0.32720521314936835</v>
      </c>
      <c r="K130" s="20">
        <v>28.76127077391379</v>
      </c>
      <c r="L130" s="20">
        <v>106.14017909597479</v>
      </c>
      <c r="M130" s="20">
        <v>0.10288746861447158</v>
      </c>
      <c r="N130" s="61"/>
    </row>
    <row r="131" spans="1:14" ht="15.75" x14ac:dyDescent="0.25">
      <c r="A131" s="19" t="s">
        <v>53</v>
      </c>
      <c r="B131" s="62">
        <v>60</v>
      </c>
      <c r="C131" s="60">
        <v>41467</v>
      </c>
      <c r="D131" s="20">
        <v>4.5476648108299234</v>
      </c>
      <c r="E131" s="20" t="s">
        <v>12</v>
      </c>
      <c r="F131" s="20">
        <v>33.983731723139876</v>
      </c>
      <c r="G131" s="20" t="s">
        <v>13</v>
      </c>
      <c r="H131" s="20" t="s">
        <v>12</v>
      </c>
      <c r="I131" s="20" t="s">
        <v>12</v>
      </c>
      <c r="J131" s="20" t="s">
        <v>12</v>
      </c>
      <c r="K131" s="20" t="s">
        <v>12</v>
      </c>
      <c r="L131" s="20">
        <v>149.82820316533443</v>
      </c>
      <c r="M131" s="20">
        <v>0.12087422962793881</v>
      </c>
      <c r="N131" s="61"/>
    </row>
    <row r="132" spans="1:14" ht="15.75" x14ac:dyDescent="0.25">
      <c r="A132" s="19" t="s">
        <v>56</v>
      </c>
      <c r="B132" s="19">
        <v>50</v>
      </c>
      <c r="C132" s="60">
        <v>41446</v>
      </c>
      <c r="D132" s="20">
        <v>1.3945831112679261</v>
      </c>
      <c r="E132" s="20">
        <v>0.29576931478919388</v>
      </c>
      <c r="F132" s="20">
        <v>81.191676231348865</v>
      </c>
      <c r="G132" s="20" t="s">
        <v>13</v>
      </c>
      <c r="H132" s="20">
        <v>21.71444794274943</v>
      </c>
      <c r="I132" s="20">
        <v>83.069327298909698</v>
      </c>
      <c r="J132" s="20" t="s">
        <v>13</v>
      </c>
      <c r="K132" s="20">
        <v>33.250484889583497</v>
      </c>
      <c r="L132" s="20">
        <v>163.18028876110449</v>
      </c>
      <c r="M132" s="20">
        <v>0.19650764665601461</v>
      </c>
      <c r="N132" s="61"/>
    </row>
    <row r="133" spans="1:14" ht="15.75" x14ac:dyDescent="0.25">
      <c r="A133" s="19" t="s">
        <v>30</v>
      </c>
      <c r="B133" s="19">
        <v>40</v>
      </c>
      <c r="C133" s="60">
        <v>41467</v>
      </c>
      <c r="D133" s="20">
        <v>16.615878856432953</v>
      </c>
      <c r="E133" s="20">
        <v>0.5256462535498434</v>
      </c>
      <c r="F133" s="20">
        <v>47.207944508208989</v>
      </c>
      <c r="G133" s="20" t="s">
        <v>13</v>
      </c>
      <c r="H133" s="20">
        <v>33.275104032656152</v>
      </c>
      <c r="I133" s="20">
        <v>61.756840156346435</v>
      </c>
      <c r="J133" s="20">
        <v>0.74649605009283182</v>
      </c>
      <c r="K133" s="20">
        <v>31.092612061799663</v>
      </c>
      <c r="L133" s="20">
        <v>208.5773797867227</v>
      </c>
      <c r="M133" s="20">
        <v>0.21939055010271624</v>
      </c>
      <c r="N133" s="61"/>
    </row>
    <row r="134" spans="1:14" ht="15.75" x14ac:dyDescent="0.25">
      <c r="A134" s="19" t="s">
        <v>16</v>
      </c>
      <c r="B134" s="19">
        <v>40</v>
      </c>
      <c r="C134" s="60">
        <v>41467</v>
      </c>
      <c r="D134" s="20">
        <v>1.4478788089931114</v>
      </c>
      <c r="E134" s="20" t="s">
        <v>13</v>
      </c>
      <c r="F134" s="20">
        <v>58.485952392833973</v>
      </c>
      <c r="G134" s="20" t="s">
        <v>13</v>
      </c>
      <c r="H134" s="20">
        <v>44.145141860387788</v>
      </c>
      <c r="I134" s="20">
        <v>53.528080641843246</v>
      </c>
      <c r="J134" s="20" t="s">
        <v>13</v>
      </c>
      <c r="K134" s="20">
        <v>29.334612742972197</v>
      </c>
      <c r="L134" s="20">
        <v>132.84435028751491</v>
      </c>
      <c r="M134" s="20">
        <v>0.18813056379821955</v>
      </c>
      <c r="N134" s="61"/>
    </row>
    <row r="135" spans="1:14" ht="15.75" x14ac:dyDescent="0.25">
      <c r="A135" s="19" t="s">
        <v>16</v>
      </c>
      <c r="B135" s="19">
        <v>40</v>
      </c>
      <c r="C135" s="60">
        <v>41446</v>
      </c>
      <c r="D135" s="20">
        <v>1.5741132641057554</v>
      </c>
      <c r="E135" s="20" t="s">
        <v>12</v>
      </c>
      <c r="F135" s="20">
        <v>41.24457308248914</v>
      </c>
      <c r="G135" s="20">
        <v>0.23639586728024781</v>
      </c>
      <c r="H135" s="20" t="s">
        <v>12</v>
      </c>
      <c r="I135" s="20" t="s">
        <v>12</v>
      </c>
      <c r="J135" s="20" t="s">
        <v>12</v>
      </c>
      <c r="K135" s="20" t="s">
        <v>12</v>
      </c>
      <c r="L135" s="20">
        <v>134.62462836695093</v>
      </c>
      <c r="M135" s="20">
        <v>0.12320246519059574</v>
      </c>
      <c r="N135" s="61"/>
    </row>
    <row r="136" spans="1:14" ht="15.75" x14ac:dyDescent="0.25">
      <c r="A136" s="19" t="s">
        <v>16</v>
      </c>
      <c r="B136" s="19">
        <v>40</v>
      </c>
      <c r="C136" s="60">
        <v>41473</v>
      </c>
      <c r="D136" s="20">
        <v>1.4752308430134085</v>
      </c>
      <c r="E136" s="20" t="s">
        <v>12</v>
      </c>
      <c r="F136" s="20">
        <v>54.793153350965611</v>
      </c>
      <c r="G136" s="20" t="s">
        <v>13</v>
      </c>
      <c r="H136" s="20" t="s">
        <v>12</v>
      </c>
      <c r="I136" s="20" t="s">
        <v>12</v>
      </c>
      <c r="J136" s="20" t="s">
        <v>12</v>
      </c>
      <c r="K136" s="20" t="s">
        <v>12</v>
      </c>
      <c r="L136" s="20">
        <v>143.77525769525201</v>
      </c>
      <c r="M136" s="20">
        <v>0.15805752111390092</v>
      </c>
      <c r="N136" s="61"/>
    </row>
    <row r="137" spans="1:14" ht="15.75" x14ac:dyDescent="0.25">
      <c r="A137" s="19" t="s">
        <v>38</v>
      </c>
      <c r="B137" s="19">
        <v>160</v>
      </c>
      <c r="C137" s="60">
        <v>41473</v>
      </c>
      <c r="D137" s="20">
        <v>2.848799586680375</v>
      </c>
      <c r="E137" s="20">
        <v>0.34292579916988269</v>
      </c>
      <c r="F137" s="20">
        <v>49.82783572034532</v>
      </c>
      <c r="G137" s="20" t="s">
        <v>13</v>
      </c>
      <c r="H137" s="20">
        <v>19.302782985449493</v>
      </c>
      <c r="I137" s="20">
        <v>41.760954536103675</v>
      </c>
      <c r="J137" s="20">
        <v>0.38639921365903385</v>
      </c>
      <c r="K137" s="20">
        <v>21.503303425828097</v>
      </c>
      <c r="L137" s="20">
        <v>113.68855815278347</v>
      </c>
      <c r="M137" s="20">
        <v>0.20409723807349919</v>
      </c>
      <c r="N137" s="61"/>
    </row>
    <row r="138" spans="1:14" ht="15.75" x14ac:dyDescent="0.25">
      <c r="A138" s="19" t="s">
        <v>48</v>
      </c>
      <c r="B138" s="19">
        <v>140</v>
      </c>
      <c r="C138" s="60">
        <v>41473</v>
      </c>
      <c r="D138" s="20">
        <v>0.62976390524781023</v>
      </c>
      <c r="E138" s="20">
        <v>0.37157212553702756</v>
      </c>
      <c r="F138" s="20">
        <v>42.691751085383501</v>
      </c>
      <c r="G138" s="20" t="s">
        <v>13</v>
      </c>
      <c r="H138" s="20">
        <v>6.4537588590808301</v>
      </c>
      <c r="I138" s="20">
        <v>35.261715696358777</v>
      </c>
      <c r="J138" s="20" t="s">
        <v>13</v>
      </c>
      <c r="K138" s="20">
        <v>21.308782123527116</v>
      </c>
      <c r="L138" s="20">
        <v>97.95089993056915</v>
      </c>
      <c r="M138" s="20">
        <v>0.2024195389180552</v>
      </c>
      <c r="N138" s="61"/>
    </row>
    <row r="139" spans="1:14" ht="15.75" x14ac:dyDescent="0.25">
      <c r="A139" s="19" t="s">
        <v>38</v>
      </c>
      <c r="B139" s="19">
        <v>160</v>
      </c>
      <c r="C139" s="60">
        <v>41453</v>
      </c>
      <c r="D139" s="20">
        <v>2.4417064407739515</v>
      </c>
      <c r="E139" s="20">
        <v>0.31864122915604742</v>
      </c>
      <c r="F139" s="20">
        <v>43.63990219072808</v>
      </c>
      <c r="G139" s="20" t="s">
        <v>13</v>
      </c>
      <c r="H139" s="20">
        <v>16.762928311461113</v>
      </c>
      <c r="I139" s="20">
        <v>35.858835630528695</v>
      </c>
      <c r="J139" s="20">
        <v>0.41304743529069132</v>
      </c>
      <c r="K139" s="20">
        <v>21.285989377014211</v>
      </c>
      <c r="L139" s="20">
        <v>98.983461216642041</v>
      </c>
      <c r="M139" s="20">
        <v>0.17801871718785664</v>
      </c>
      <c r="N139" s="61"/>
    </row>
    <row r="140" spans="1:14" ht="15.75" x14ac:dyDescent="0.25">
      <c r="A140" s="19" t="s">
        <v>51</v>
      </c>
      <c r="B140" s="19">
        <v>80</v>
      </c>
      <c r="C140" s="60">
        <v>41446</v>
      </c>
      <c r="D140" s="20">
        <v>0.86937217075081696</v>
      </c>
      <c r="E140" s="20">
        <v>0.21372606131216776</v>
      </c>
      <c r="F140" s="20">
        <v>14.146164978292328</v>
      </c>
      <c r="G140" s="20" t="s">
        <v>13</v>
      </c>
      <c r="H140" s="20">
        <v>25.602136154257341</v>
      </c>
      <c r="I140" s="20">
        <v>84.303641226085162</v>
      </c>
      <c r="J140" s="20">
        <v>0.38701809312315699</v>
      </c>
      <c r="K140" s="20">
        <v>35.916888250730651</v>
      </c>
      <c r="L140" s="20">
        <v>159.01443805522422</v>
      </c>
      <c r="M140" s="20">
        <v>6.8774252453777676E-2</v>
      </c>
      <c r="N140" s="61"/>
    </row>
    <row r="141" spans="1:14" ht="15.75" x14ac:dyDescent="0.25">
      <c r="A141" s="19" t="s">
        <v>56</v>
      </c>
      <c r="B141" s="19">
        <v>50</v>
      </c>
      <c r="C141" s="60">
        <v>41473</v>
      </c>
      <c r="D141" s="20">
        <v>1.508883481076321</v>
      </c>
      <c r="E141" s="20">
        <v>0.30001456346027816</v>
      </c>
      <c r="F141" s="20">
        <v>51.549478516892059</v>
      </c>
      <c r="G141" s="20" t="s">
        <v>13</v>
      </c>
      <c r="H141" s="20">
        <v>21.450011893100211</v>
      </c>
      <c r="I141" s="20">
        <v>73.606253857231025</v>
      </c>
      <c r="J141" s="20" t="s">
        <v>13</v>
      </c>
      <c r="K141" s="20">
        <v>35.436152688782883</v>
      </c>
      <c r="L141" s="20">
        <v>202.73806768617257</v>
      </c>
      <c r="M141" s="20">
        <v>0.1530700753252682</v>
      </c>
      <c r="N141" s="61"/>
    </row>
    <row r="142" spans="1:14" ht="15.75" x14ac:dyDescent="0.25">
      <c r="A142" s="19" t="s">
        <v>27</v>
      </c>
      <c r="B142" s="19">
        <v>120</v>
      </c>
      <c r="C142" s="60">
        <v>41467</v>
      </c>
      <c r="D142" s="20">
        <v>4.4792476634024601</v>
      </c>
      <c r="E142" s="20">
        <v>0.33190125973931406</v>
      </c>
      <c r="F142" s="20">
        <v>48.555317131593391</v>
      </c>
      <c r="G142" s="20" t="s">
        <v>13</v>
      </c>
      <c r="H142" s="20">
        <v>10.967075294833791</v>
      </c>
      <c r="I142" s="20">
        <v>38.855790989508328</v>
      </c>
      <c r="J142" s="20">
        <v>0.30246823692162073</v>
      </c>
      <c r="K142" s="20">
        <v>20.449225894821915</v>
      </c>
      <c r="L142" s="20">
        <v>120.20437592351925</v>
      </c>
      <c r="M142" s="20">
        <v>0.2012097694590276</v>
      </c>
      <c r="N142" s="61"/>
    </row>
    <row r="143" spans="1:14" ht="15.75" x14ac:dyDescent="0.25">
      <c r="A143" s="19" t="s">
        <v>38</v>
      </c>
      <c r="B143" s="19">
        <v>160</v>
      </c>
      <c r="C143" s="60">
        <v>41467</v>
      </c>
      <c r="D143" s="20">
        <v>4.3543845162285031</v>
      </c>
      <c r="E143" s="20">
        <v>0.34213209058472288</v>
      </c>
      <c r="F143" s="20">
        <v>49.777933030590347</v>
      </c>
      <c r="G143" s="20">
        <v>0.48937275055061152</v>
      </c>
      <c r="H143" s="20">
        <v>14.380881010171798</v>
      </c>
      <c r="I143" s="20">
        <v>40.991400946307344</v>
      </c>
      <c r="J143" s="20">
        <v>0.36027885980559909</v>
      </c>
      <c r="K143" s="20">
        <v>20.82639365248108</v>
      </c>
      <c r="L143" s="20">
        <v>109.30907407737088</v>
      </c>
      <c r="M143" s="20">
        <v>0.20383474092672904</v>
      </c>
      <c r="N143" s="61"/>
    </row>
    <row r="144" spans="1:14" ht="15.75" x14ac:dyDescent="0.25">
      <c r="A144" s="19" t="s">
        <v>36</v>
      </c>
      <c r="B144" s="19">
        <v>20</v>
      </c>
      <c r="C144" s="60">
        <v>41453</v>
      </c>
      <c r="D144" s="20">
        <v>2.9068392686258826</v>
      </c>
      <c r="E144" s="20" t="s">
        <v>12</v>
      </c>
      <c r="F144" s="20">
        <v>18.126453415839112</v>
      </c>
      <c r="G144" s="20">
        <v>8.0398230880799323E-2</v>
      </c>
      <c r="H144" s="20" t="s">
        <v>12</v>
      </c>
      <c r="I144" s="20" t="s">
        <v>12</v>
      </c>
      <c r="J144" s="20" t="s">
        <v>12</v>
      </c>
      <c r="K144" s="20" t="s">
        <v>12</v>
      </c>
      <c r="L144" s="20">
        <v>110.98253547204074</v>
      </c>
      <c r="M144" s="20">
        <v>7.5062771056836328E-2</v>
      </c>
      <c r="N144" s="61"/>
    </row>
    <row r="145" spans="1:14" ht="15.75" x14ac:dyDescent="0.25">
      <c r="A145" s="19" t="s">
        <v>44</v>
      </c>
      <c r="B145" s="19">
        <v>60</v>
      </c>
      <c r="C145" s="60">
        <v>41467</v>
      </c>
      <c r="D145" s="20">
        <v>1.8322897803461182</v>
      </c>
      <c r="E145" s="20">
        <v>0.7492172140100487</v>
      </c>
      <c r="F145" s="20">
        <v>38.025849593293074</v>
      </c>
      <c r="G145" s="20">
        <v>0.42632549644564616</v>
      </c>
      <c r="H145" s="20">
        <v>31.970699493328354</v>
      </c>
      <c r="I145" s="20">
        <v>36.411108825344577</v>
      </c>
      <c r="J145" s="20">
        <v>0.56414503622265089</v>
      </c>
      <c r="K145" s="20">
        <v>21.227224108810137</v>
      </c>
      <c r="L145" s="20">
        <v>117.6407754891314</v>
      </c>
      <c r="M145" s="20">
        <v>0.17724263866697101</v>
      </c>
      <c r="N145" s="61"/>
    </row>
    <row r="146" spans="1:14" ht="15.75" x14ac:dyDescent="0.25">
      <c r="A146" s="19" t="s">
        <v>27</v>
      </c>
      <c r="B146" s="19">
        <v>120</v>
      </c>
      <c r="C146" s="60">
        <v>41473</v>
      </c>
      <c r="D146" s="20">
        <v>2.5167206912578002</v>
      </c>
      <c r="E146" s="20">
        <v>0.32167771062404427</v>
      </c>
      <c r="F146" s="20">
        <v>49.104246718898146</v>
      </c>
      <c r="G146" s="20" t="s">
        <v>13</v>
      </c>
      <c r="H146" s="20">
        <v>11.024059869610699</v>
      </c>
      <c r="I146" s="20">
        <v>39.062044846739354</v>
      </c>
      <c r="J146" s="20">
        <v>0.38805562634242241</v>
      </c>
      <c r="K146" s="20">
        <v>22.927458604414053</v>
      </c>
      <c r="L146" s="20">
        <v>125.22476010752879</v>
      </c>
      <c r="M146" s="20">
        <v>0.1991440310431408</v>
      </c>
      <c r="N146" s="61"/>
    </row>
    <row r="147" spans="1:14" ht="15.75" x14ac:dyDescent="0.25">
      <c r="A147" s="19" t="s">
        <v>21</v>
      </c>
      <c r="B147" s="19">
        <v>40</v>
      </c>
      <c r="C147" s="60">
        <v>41453</v>
      </c>
      <c r="D147" s="20">
        <v>2.4628319955050748</v>
      </c>
      <c r="E147" s="20">
        <v>0.70166751620184953</v>
      </c>
      <c r="F147" s="20">
        <v>30.340835371026497</v>
      </c>
      <c r="G147" s="20" t="s">
        <v>13</v>
      </c>
      <c r="H147" s="20">
        <v>11.667182460618491</v>
      </c>
      <c r="I147" s="20">
        <v>34.106644723307959</v>
      </c>
      <c r="J147" s="20">
        <v>0.4290472896719939</v>
      </c>
      <c r="K147" s="20">
        <v>14.696623759176365</v>
      </c>
      <c r="L147" s="20">
        <v>75.163340513788256</v>
      </c>
      <c r="M147" s="20">
        <v>0.13266377539374571</v>
      </c>
      <c r="N147" s="61"/>
    </row>
    <row r="148" spans="1:14" ht="15.75" x14ac:dyDescent="0.25">
      <c r="A148" s="19" t="s">
        <v>21</v>
      </c>
      <c r="B148" s="19">
        <v>40</v>
      </c>
      <c r="C148" s="60">
        <v>41467</v>
      </c>
      <c r="D148" s="20">
        <v>1.4633708824626024</v>
      </c>
      <c r="E148" s="20">
        <v>0.66454525595281433</v>
      </c>
      <c r="F148" s="20">
        <v>30.465592095413939</v>
      </c>
      <c r="G148" s="20" t="s">
        <v>13</v>
      </c>
      <c r="H148" s="20">
        <v>7.0700260625142262</v>
      </c>
      <c r="I148" s="20">
        <v>36.716231228142355</v>
      </c>
      <c r="J148" s="20">
        <v>0.58029050930139425</v>
      </c>
      <c r="K148" s="20">
        <v>15.64735097393319</v>
      </c>
      <c r="L148" s="20">
        <v>110.91132434886329</v>
      </c>
      <c r="M148" s="20">
        <v>0.14395115270486189</v>
      </c>
      <c r="N148" s="61"/>
    </row>
    <row r="149" spans="1:14" ht="15.75" x14ac:dyDescent="0.25">
      <c r="A149" s="19" t="s">
        <v>27</v>
      </c>
      <c r="B149" s="19">
        <v>120</v>
      </c>
      <c r="C149" s="60">
        <v>41453</v>
      </c>
      <c r="D149" s="20">
        <v>4.6923192671730378</v>
      </c>
      <c r="E149" s="20">
        <v>0.31540814097429543</v>
      </c>
      <c r="F149" s="20">
        <v>46.085133988721992</v>
      </c>
      <c r="G149" s="20" t="s">
        <v>13</v>
      </c>
      <c r="H149" s="20">
        <v>10.007417202282451</v>
      </c>
      <c r="I149" s="20">
        <v>37.193869574161695</v>
      </c>
      <c r="J149" s="20">
        <v>0.32356474571334959</v>
      </c>
      <c r="K149" s="20">
        <v>19.942000289694068</v>
      </c>
      <c r="L149" s="20">
        <v>98.057716615335323</v>
      </c>
      <c r="M149" s="20">
        <v>0.19230769230769232</v>
      </c>
      <c r="N149" s="61"/>
    </row>
    <row r="150" spans="1:14" ht="15.75" x14ac:dyDescent="0.25">
      <c r="A150" s="19" t="s">
        <v>38</v>
      </c>
      <c r="B150" s="19">
        <v>160</v>
      </c>
      <c r="C150" s="60">
        <v>41446</v>
      </c>
      <c r="D150" s="20">
        <v>5.4506154948902106</v>
      </c>
      <c r="E150" s="20">
        <v>0.3529673050316755</v>
      </c>
      <c r="F150" s="20">
        <v>55.31713159339288</v>
      </c>
      <c r="G150" s="20">
        <v>0.3754185542643293</v>
      </c>
      <c r="H150" s="20">
        <v>45.296087042147612</v>
      </c>
      <c r="I150" s="20">
        <v>44.311869985599671</v>
      </c>
      <c r="J150" s="20">
        <v>0.45909934835632893</v>
      </c>
      <c r="K150" s="20">
        <v>24.201764523960005</v>
      </c>
      <c r="L150" s="20">
        <v>105.74851791849888</v>
      </c>
      <c r="M150" s="20">
        <v>0.21875142661492811</v>
      </c>
      <c r="N150" s="61"/>
    </row>
    <row r="151" spans="1:14" ht="15.75" x14ac:dyDescent="0.25">
      <c r="A151" s="19" t="s">
        <v>21</v>
      </c>
      <c r="B151" s="19">
        <v>40</v>
      </c>
      <c r="C151" s="60">
        <v>41473</v>
      </c>
      <c r="D151" s="20">
        <v>0.80303051641974477</v>
      </c>
      <c r="E151" s="20">
        <v>0.44633364887497268</v>
      </c>
      <c r="F151" s="20">
        <v>29.742003093966762</v>
      </c>
      <c r="G151" s="20" t="s">
        <v>13</v>
      </c>
      <c r="H151" s="20">
        <v>18.123115327264866</v>
      </c>
      <c r="I151" s="20">
        <v>29.836329973256532</v>
      </c>
      <c r="J151" s="20">
        <v>0.5952164257890713</v>
      </c>
      <c r="K151" s="20">
        <v>15.231078866817718</v>
      </c>
      <c r="L151" s="20">
        <v>123.40887646650407</v>
      </c>
      <c r="M151" s="20">
        <v>0.11806665144944077</v>
      </c>
      <c r="N151" s="61"/>
    </row>
    <row r="152" spans="1:14" ht="15.75" x14ac:dyDescent="0.25">
      <c r="A152" s="19" t="s">
        <v>48</v>
      </c>
      <c r="B152" s="19">
        <v>140</v>
      </c>
      <c r="C152" s="60">
        <v>41467</v>
      </c>
      <c r="D152" s="20">
        <v>2.3464190702235679</v>
      </c>
      <c r="E152" s="20">
        <v>0.47487803102017029</v>
      </c>
      <c r="F152" s="20">
        <v>52.023554069564348</v>
      </c>
      <c r="G152" s="20" t="s">
        <v>13</v>
      </c>
      <c r="H152" s="20">
        <v>9.3974674090689359</v>
      </c>
      <c r="I152" s="20">
        <v>42.871837070561611</v>
      </c>
      <c r="J152" s="20" t="s">
        <v>13</v>
      </c>
      <c r="K152" s="20">
        <v>21.311043999135265</v>
      </c>
      <c r="L152" s="20">
        <v>118.56652009043813</v>
      </c>
      <c r="M152" s="20">
        <v>0.20851403789089251</v>
      </c>
      <c r="N152" s="61"/>
    </row>
    <row r="153" spans="1:14" ht="15.75" x14ac:dyDescent="0.25">
      <c r="A153" s="19" t="s">
        <v>21</v>
      </c>
      <c r="B153" s="19">
        <v>40</v>
      </c>
      <c r="C153" s="60">
        <v>41446</v>
      </c>
      <c r="D153" s="20" t="s">
        <v>13</v>
      </c>
      <c r="E153" s="20">
        <v>0.23249107988057957</v>
      </c>
      <c r="F153" s="20">
        <v>60.606816707420528</v>
      </c>
      <c r="G153" s="20" t="s">
        <v>13</v>
      </c>
      <c r="H153" s="20">
        <v>8.5655130785737477</v>
      </c>
      <c r="I153" s="20">
        <v>41.018103270931903</v>
      </c>
      <c r="J153" s="20">
        <v>1.0139065856055918</v>
      </c>
      <c r="K153" s="20">
        <v>22.794051441140994</v>
      </c>
      <c r="L153" s="20">
        <v>110.05679087073401</v>
      </c>
      <c r="M153" s="20">
        <v>0.15608308605341245</v>
      </c>
      <c r="N153" s="61"/>
    </row>
    <row r="154" spans="1:14" ht="15.75" x14ac:dyDescent="0.25">
      <c r="A154" s="19" t="s">
        <v>23</v>
      </c>
      <c r="B154" s="19">
        <v>100</v>
      </c>
      <c r="C154" s="60">
        <v>41473</v>
      </c>
      <c r="D154" s="20">
        <v>2.8387556825889106</v>
      </c>
      <c r="E154" s="20">
        <v>0.30611665331682808</v>
      </c>
      <c r="F154" s="20">
        <v>46.184939368231944</v>
      </c>
      <c r="G154" s="20" t="s">
        <v>13</v>
      </c>
      <c r="H154" s="20">
        <v>7.5395093904338539</v>
      </c>
      <c r="I154" s="20">
        <v>37.465336350545158</v>
      </c>
      <c r="J154" s="20">
        <v>0.49746987513196694</v>
      </c>
      <c r="K154" s="20">
        <v>24.76170922980091</v>
      </c>
      <c r="L154" s="20">
        <v>139.57380142778302</v>
      </c>
      <c r="M154" s="20">
        <v>0.18377082857795024</v>
      </c>
      <c r="N154" s="61"/>
    </row>
    <row r="155" spans="1:14" ht="15.75" x14ac:dyDescent="0.25">
      <c r="A155" s="19" t="s">
        <v>36</v>
      </c>
      <c r="B155" s="19">
        <v>20</v>
      </c>
      <c r="C155" s="60">
        <v>41473</v>
      </c>
      <c r="D155" s="20">
        <v>1.5149617108586095</v>
      </c>
      <c r="E155" s="20" t="s">
        <v>12</v>
      </c>
      <c r="F155" s="20">
        <v>12.833275113528618</v>
      </c>
      <c r="G155" s="20" t="s">
        <v>13</v>
      </c>
      <c r="H155" s="20" t="s">
        <v>12</v>
      </c>
      <c r="I155" s="20" t="s">
        <v>12</v>
      </c>
      <c r="J155" s="20" t="s">
        <v>12</v>
      </c>
      <c r="K155" s="20" t="s">
        <v>12</v>
      </c>
      <c r="L155" s="20">
        <v>118.13925335137348</v>
      </c>
      <c r="M155" s="20">
        <v>6.3592787034923534E-2</v>
      </c>
      <c r="N155" s="61"/>
    </row>
    <row r="156" spans="1:14" ht="15.75" x14ac:dyDescent="0.25">
      <c r="A156" s="19" t="s">
        <v>48</v>
      </c>
      <c r="B156" s="19">
        <v>140</v>
      </c>
      <c r="C156" s="60">
        <v>41473</v>
      </c>
      <c r="D156" s="20">
        <v>0.66089630169367652</v>
      </c>
      <c r="E156" s="20" t="s">
        <v>12</v>
      </c>
      <c r="F156" s="20">
        <v>36.977893108438543</v>
      </c>
      <c r="G156" s="20" t="s">
        <v>13</v>
      </c>
      <c r="H156" s="20" t="s">
        <v>12</v>
      </c>
      <c r="I156" s="20" t="s">
        <v>12</v>
      </c>
      <c r="J156" s="20" t="s">
        <v>12</v>
      </c>
      <c r="K156" s="20" t="s">
        <v>12</v>
      </c>
      <c r="L156" s="20">
        <v>81.145074860693242</v>
      </c>
      <c r="M156" s="20">
        <v>0.15388039260442821</v>
      </c>
      <c r="N156" s="61"/>
    </row>
    <row r="157" spans="1:14" ht="15.75" x14ac:dyDescent="0.25">
      <c r="A157" s="19" t="s">
        <v>23</v>
      </c>
      <c r="B157" s="19">
        <v>100</v>
      </c>
      <c r="C157" s="60">
        <v>41467</v>
      </c>
      <c r="D157" s="20">
        <v>3.9806845717479433</v>
      </c>
      <c r="E157" s="20">
        <v>0.364516129032258</v>
      </c>
      <c r="F157" s="20">
        <v>48.505414441838411</v>
      </c>
      <c r="G157" s="20" t="s">
        <v>13</v>
      </c>
      <c r="H157" s="20">
        <v>19.324037106472659</v>
      </c>
      <c r="I157" s="20">
        <v>40.33758485908249</v>
      </c>
      <c r="J157" s="20">
        <v>0.44792311332775125</v>
      </c>
      <c r="K157" s="20">
        <v>24.601072564014341</v>
      </c>
      <c r="L157" s="20">
        <v>131.49133894714353</v>
      </c>
      <c r="M157" s="20">
        <v>0.19968043825610593</v>
      </c>
      <c r="N157" s="61"/>
    </row>
    <row r="158" spans="1:14" ht="15.75" x14ac:dyDescent="0.25">
      <c r="A158" s="19" t="s">
        <v>23</v>
      </c>
      <c r="B158" s="62">
        <v>100</v>
      </c>
      <c r="C158" s="60">
        <v>41453</v>
      </c>
      <c r="D158" s="20">
        <v>3.3762713321774811</v>
      </c>
      <c r="E158" s="20" t="s">
        <v>12</v>
      </c>
      <c r="F158" s="20">
        <v>45.511253056539744</v>
      </c>
      <c r="G158" s="20" t="s">
        <v>13</v>
      </c>
      <c r="H158" s="20" t="s">
        <v>12</v>
      </c>
      <c r="I158" s="20" t="s">
        <v>12</v>
      </c>
      <c r="J158" s="20" t="s">
        <v>12</v>
      </c>
      <c r="K158" s="20" t="s">
        <v>12</v>
      </c>
      <c r="L158" s="20">
        <v>101.7250894589735</v>
      </c>
      <c r="M158" s="20">
        <v>0.19252453777676329</v>
      </c>
      <c r="N158" s="61"/>
    </row>
    <row r="159" spans="1:14" ht="15.75" x14ac:dyDescent="0.25">
      <c r="A159" s="19" t="s">
        <v>35</v>
      </c>
      <c r="B159" s="62">
        <v>10</v>
      </c>
      <c r="C159" s="60">
        <v>41453</v>
      </c>
      <c r="D159" s="20">
        <v>9.1276109517840709</v>
      </c>
      <c r="E159" s="20" t="s">
        <v>12</v>
      </c>
      <c r="F159" s="20">
        <v>22.984954339038872</v>
      </c>
      <c r="G159" s="20">
        <v>0.27713216466417173</v>
      </c>
      <c r="H159" s="20" t="s">
        <v>12</v>
      </c>
      <c r="I159" s="20" t="s">
        <v>12</v>
      </c>
      <c r="J159" s="20" t="s">
        <v>12</v>
      </c>
      <c r="K159" s="20" t="s">
        <v>12</v>
      </c>
      <c r="L159" s="20">
        <v>79.578430150789558</v>
      </c>
      <c r="M159" s="20">
        <v>8.2640949554896134E-2</v>
      </c>
      <c r="N159" s="61"/>
    </row>
    <row r="160" spans="1:14" ht="15.75" x14ac:dyDescent="0.25">
      <c r="A160" s="19" t="s">
        <v>25</v>
      </c>
      <c r="B160" s="19">
        <v>20</v>
      </c>
      <c r="C160" s="60">
        <v>41467</v>
      </c>
      <c r="D160" s="20">
        <v>17.655663835348168</v>
      </c>
      <c r="E160" s="20">
        <v>1.7118255297458673</v>
      </c>
      <c r="F160" s="20">
        <v>10.06874095513748</v>
      </c>
      <c r="G160" s="20">
        <v>0.39253675219796946</v>
      </c>
      <c r="H160" s="20">
        <v>11.163273083484446</v>
      </c>
      <c r="I160" s="20">
        <v>13.080312692861552</v>
      </c>
      <c r="J160" s="20">
        <v>5.7379227492810081</v>
      </c>
      <c r="K160" s="20">
        <v>13.394305380175615</v>
      </c>
      <c r="L160" s="20">
        <v>139.78743479731534</v>
      </c>
      <c r="M160" s="20">
        <v>6.8020999771741614E-2</v>
      </c>
      <c r="N160" s="61"/>
    </row>
    <row r="161" spans="1:14" ht="15.75" x14ac:dyDescent="0.25">
      <c r="A161" s="19" t="s">
        <v>26</v>
      </c>
      <c r="B161" s="19">
        <v>20</v>
      </c>
      <c r="C161" s="60">
        <v>41446</v>
      </c>
      <c r="D161" s="20">
        <v>2.0565542218865196</v>
      </c>
      <c r="E161" s="20">
        <v>0.29502657831500767</v>
      </c>
      <c r="F161" s="20">
        <v>31.13927840710614</v>
      </c>
      <c r="G161" s="20">
        <v>0.44396297025802639</v>
      </c>
      <c r="H161" s="20">
        <v>28.31325147129159</v>
      </c>
      <c r="I161" s="20">
        <v>14.048055955564701</v>
      </c>
      <c r="J161" s="20" t="s">
        <v>13</v>
      </c>
      <c r="K161" s="20">
        <v>18.073952023008495</v>
      </c>
      <c r="L161" s="20">
        <v>118.03243666660732</v>
      </c>
      <c r="M161" s="20">
        <v>0.10276192650079889</v>
      </c>
      <c r="N161" s="6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9"/>
  <sheetViews>
    <sheetView workbookViewId="0">
      <selection activeCell="A2" sqref="A2"/>
    </sheetView>
  </sheetViews>
  <sheetFormatPr defaultRowHeight="15" x14ac:dyDescent="0.25"/>
  <cols>
    <col min="1" max="1" width="66.28515625" bestFit="1" customWidth="1"/>
    <col min="2" max="2" width="14" bestFit="1" customWidth="1"/>
    <col min="3" max="3" width="16" bestFit="1" customWidth="1"/>
    <col min="4" max="4" width="17.85546875" style="3" bestFit="1" customWidth="1"/>
    <col min="5" max="6" width="18.42578125" style="3" bestFit="1" customWidth="1"/>
    <col min="7" max="7" width="18.140625" style="3" bestFit="1" customWidth="1"/>
    <col min="8" max="8" width="17.42578125" style="3" bestFit="1" customWidth="1"/>
    <col min="9" max="10" width="19.140625" style="3" bestFit="1" customWidth="1"/>
    <col min="11" max="11" width="18.5703125" style="3" bestFit="1" customWidth="1"/>
    <col min="12" max="12" width="17.5703125" style="3" bestFit="1" customWidth="1"/>
    <col min="13" max="13" width="17.85546875" style="3" bestFit="1" customWidth="1"/>
    <col min="14" max="14" width="96.28515625" bestFit="1" customWidth="1"/>
  </cols>
  <sheetData>
    <row r="1" spans="1:14" ht="22.5" x14ac:dyDescent="0.3">
      <c r="A1" s="7" t="s">
        <v>210</v>
      </c>
      <c r="B1" s="4"/>
      <c r="C1" s="12"/>
      <c r="D1" s="1"/>
      <c r="E1" s="1"/>
      <c r="F1" s="1"/>
      <c r="G1" s="1"/>
      <c r="H1" s="1"/>
      <c r="I1" s="1"/>
      <c r="J1" s="1"/>
      <c r="K1" s="1"/>
      <c r="L1" s="1"/>
    </row>
    <row r="2" spans="1:14" ht="15.75" x14ac:dyDescent="0.25">
      <c r="A2" s="55" t="s">
        <v>0</v>
      </c>
      <c r="B2" s="55" t="s">
        <v>62</v>
      </c>
      <c r="C2" s="56" t="s">
        <v>1</v>
      </c>
      <c r="D2" s="57" t="s">
        <v>119</v>
      </c>
      <c r="E2" s="57" t="s">
        <v>120</v>
      </c>
      <c r="F2" s="57" t="s">
        <v>121</v>
      </c>
      <c r="G2" s="57" t="s">
        <v>122</v>
      </c>
      <c r="H2" s="57" t="s">
        <v>123</v>
      </c>
      <c r="I2" s="57" t="s">
        <v>124</v>
      </c>
      <c r="J2" s="57" t="s">
        <v>125</v>
      </c>
      <c r="K2" s="57" t="s">
        <v>126</v>
      </c>
      <c r="L2" s="57" t="s">
        <v>127</v>
      </c>
      <c r="M2" s="57" t="s">
        <v>128</v>
      </c>
      <c r="N2" s="57" t="s">
        <v>45</v>
      </c>
    </row>
    <row r="3" spans="1:14" ht="15.75" x14ac:dyDescent="0.25">
      <c r="A3" s="63" t="s">
        <v>77</v>
      </c>
      <c r="B3" s="19" t="s">
        <v>64</v>
      </c>
      <c r="C3" s="60">
        <v>41544</v>
      </c>
      <c r="D3" s="20">
        <v>0.13653639511543161</v>
      </c>
      <c r="E3" s="20">
        <v>7.3827108687832141E-2</v>
      </c>
      <c r="F3" s="20">
        <v>8.228890230540264</v>
      </c>
      <c r="G3" s="20">
        <v>3.8617241630648079E-2</v>
      </c>
      <c r="H3" s="20">
        <v>8.3313914662935868</v>
      </c>
      <c r="I3" s="20">
        <v>1.5882744570927714</v>
      </c>
      <c r="J3" s="20">
        <v>4.5019413409727322</v>
      </c>
      <c r="K3" s="20">
        <v>7.1670724099759074E-3</v>
      </c>
      <c r="L3" s="20">
        <v>0.26189263613807795</v>
      </c>
      <c r="M3" s="20">
        <v>1.736040476009363E-2</v>
      </c>
      <c r="N3" s="64" t="s">
        <v>61</v>
      </c>
    </row>
    <row r="4" spans="1:14" ht="15.75" x14ac:dyDescent="0.25">
      <c r="A4" s="63" t="s">
        <v>65</v>
      </c>
      <c r="B4" s="19" t="s">
        <v>66</v>
      </c>
      <c r="C4" s="60">
        <v>41544</v>
      </c>
      <c r="D4" s="20">
        <v>0.13726210161614869</v>
      </c>
      <c r="E4" s="20">
        <v>0.13210339330190876</v>
      </c>
      <c r="F4" s="20">
        <v>10.269470986500451</v>
      </c>
      <c r="G4" s="20">
        <v>7.0837258397130953E-2</v>
      </c>
      <c r="H4" s="20">
        <v>10.634323160803653</v>
      </c>
      <c r="I4" s="20">
        <v>1.2051147226638139</v>
      </c>
      <c r="J4" s="20">
        <v>2.5846140165776208</v>
      </c>
      <c r="K4" s="20">
        <v>7.7979439482624415E-3</v>
      </c>
      <c r="L4" s="20">
        <v>1.2469912960382319</v>
      </c>
      <c r="M4" s="20">
        <v>1.7257194275996975E-2</v>
      </c>
      <c r="N4" s="50" t="s">
        <v>221</v>
      </c>
    </row>
    <row r="5" spans="1:14" ht="15.75" x14ac:dyDescent="0.25">
      <c r="A5" s="63" t="s">
        <v>14</v>
      </c>
      <c r="B5" s="19" t="s">
        <v>63</v>
      </c>
      <c r="C5" s="60">
        <v>41499</v>
      </c>
      <c r="D5" s="20">
        <v>0.12112805279199021</v>
      </c>
      <c r="E5" s="20">
        <v>0.15055916644558123</v>
      </c>
      <c r="F5" s="20">
        <v>14.421254309644736</v>
      </c>
      <c r="G5" s="20">
        <v>4.7823657676339074E-2</v>
      </c>
      <c r="H5" s="20">
        <v>10.317907769644982</v>
      </c>
      <c r="I5" s="20">
        <v>1.2816549255337608</v>
      </c>
      <c r="J5" s="20">
        <v>4.6066700275882697</v>
      </c>
      <c r="K5" s="20">
        <v>5.2345337855315447E-3</v>
      </c>
      <c r="L5" s="20">
        <v>2.3497841183358563</v>
      </c>
      <c r="M5" s="20">
        <v>4.8369234443046798E-2</v>
      </c>
      <c r="N5" s="8" t="s">
        <v>222</v>
      </c>
    </row>
    <row r="6" spans="1:14" ht="15.75" x14ac:dyDescent="0.25">
      <c r="A6" s="63" t="s">
        <v>100</v>
      </c>
      <c r="B6" s="19" t="s">
        <v>64</v>
      </c>
      <c r="C6" s="60">
        <v>41499</v>
      </c>
      <c r="D6" s="20">
        <v>0.12670050088776394</v>
      </c>
      <c r="E6" s="20">
        <v>0.1179659972607945</v>
      </c>
      <c r="F6" s="20">
        <v>10.28954646235027</v>
      </c>
      <c r="G6" s="20">
        <v>4.5219228052974805E-2</v>
      </c>
      <c r="H6" s="20">
        <v>9.9037223538624115</v>
      </c>
      <c r="I6" s="20">
        <v>1.9797204255196652</v>
      </c>
      <c r="J6" s="20">
        <v>3.031173948338644</v>
      </c>
      <c r="K6" s="20">
        <v>5.0015574906708609E-3</v>
      </c>
      <c r="L6" s="20">
        <v>0.20962808704726715</v>
      </c>
      <c r="M6" s="20">
        <v>1.8944435590742874E-2</v>
      </c>
      <c r="N6" s="8" t="s">
        <v>223</v>
      </c>
    </row>
    <row r="7" spans="1:14" ht="15.75" x14ac:dyDescent="0.25">
      <c r="A7" s="63" t="s">
        <v>71</v>
      </c>
      <c r="B7" s="19" t="s">
        <v>64</v>
      </c>
      <c r="C7" s="60">
        <v>41498</v>
      </c>
      <c r="D7" s="20">
        <v>0.14300333767326828</v>
      </c>
      <c r="E7" s="20">
        <v>0.12384308587056941</v>
      </c>
      <c r="F7" s="20">
        <v>13.645106313929491</v>
      </c>
      <c r="G7" s="20">
        <v>4.0486210816971589E-2</v>
      </c>
      <c r="H7" s="20">
        <v>9.9783996771024199</v>
      </c>
      <c r="I7" s="20">
        <v>1.8450723728130201</v>
      </c>
      <c r="J7" s="20">
        <v>2.6108836870521408</v>
      </c>
      <c r="K7" s="20">
        <v>1.9035510580025072E-2</v>
      </c>
      <c r="L7" s="20">
        <v>0.15228408464020057</v>
      </c>
      <c r="M7" s="20">
        <v>2.4826197722500113E-2</v>
      </c>
      <c r="N7" s="8"/>
    </row>
    <row r="8" spans="1:14" ht="15.75" x14ac:dyDescent="0.25">
      <c r="A8" s="63" t="s">
        <v>129</v>
      </c>
      <c r="B8" s="19" t="s">
        <v>63</v>
      </c>
      <c r="C8" s="60">
        <v>41498</v>
      </c>
      <c r="D8" s="20">
        <v>0.12606408228380464</v>
      </c>
      <c r="E8" s="20">
        <v>0.2048541337111825</v>
      </c>
      <c r="F8" s="20">
        <v>14.501425350847001</v>
      </c>
      <c r="G8" s="20">
        <v>4.6723697307342847E-2</v>
      </c>
      <c r="H8" s="20">
        <v>8.1624498593917227</v>
      </c>
      <c r="I8" s="20">
        <v>1.1229078342036045</v>
      </c>
      <c r="J8" s="20">
        <v>3.384880449865542</v>
      </c>
      <c r="K8" s="20">
        <v>6.0143737484513885E-3</v>
      </c>
      <c r="L8" s="20">
        <v>1.654192143005683</v>
      </c>
      <c r="M8" s="20">
        <v>4.4260859927662252E-2</v>
      </c>
      <c r="N8" s="8"/>
    </row>
    <row r="9" spans="1:14" ht="15.75" x14ac:dyDescent="0.25">
      <c r="A9" s="63" t="s">
        <v>69</v>
      </c>
      <c r="B9" s="19" t="s">
        <v>64</v>
      </c>
      <c r="C9" s="60">
        <v>41499</v>
      </c>
      <c r="D9" s="20">
        <v>0.11255014635241867</v>
      </c>
      <c r="E9" s="20">
        <v>5.8107433500321298E-2</v>
      </c>
      <c r="F9" s="20">
        <v>10.346424367704774</v>
      </c>
      <c r="G9" s="20">
        <v>5.0214941871011942E-2</v>
      </c>
      <c r="H9" s="20">
        <v>10.126417293690242</v>
      </c>
      <c r="I9" s="20">
        <v>1.2750024121396002</v>
      </c>
      <c r="J9" s="20">
        <v>4.6184508147417525</v>
      </c>
      <c r="K9" s="20">
        <v>1.5374629619433193E-2</v>
      </c>
      <c r="L9" s="20">
        <v>0.13232381891477793</v>
      </c>
      <c r="M9" s="20">
        <v>1.4773430079910957E-2</v>
      </c>
      <c r="N9" s="8"/>
    </row>
    <row r="10" spans="1:14" ht="15.75" x14ac:dyDescent="0.25">
      <c r="A10" s="63" t="s">
        <v>95</v>
      </c>
      <c r="B10" s="19" t="s">
        <v>66</v>
      </c>
      <c r="C10" s="60">
        <v>41499</v>
      </c>
      <c r="D10" s="20">
        <v>9.1009837812397618E-2</v>
      </c>
      <c r="E10" s="20">
        <v>0.15008179010774969</v>
      </c>
      <c r="F10" s="20">
        <v>8.8721465968032902</v>
      </c>
      <c r="G10" s="20">
        <v>3.4449027196626923E-2</v>
      </c>
      <c r="H10" s="20">
        <v>8.9121951065051572</v>
      </c>
      <c r="I10" s="20">
        <v>1.5159362134899519</v>
      </c>
      <c r="J10" s="20">
        <v>1.9805990473058734</v>
      </c>
      <c r="K10" s="20">
        <v>6.1699735259440119E-3</v>
      </c>
      <c r="L10" s="20">
        <v>1.1429844668913078</v>
      </c>
      <c r="M10" s="20">
        <v>1.5889746830587335E-2</v>
      </c>
      <c r="N10" s="8"/>
    </row>
    <row r="11" spans="1:14" ht="15.75" x14ac:dyDescent="0.25">
      <c r="A11" s="63" t="s">
        <v>68</v>
      </c>
      <c r="B11" s="19" t="s">
        <v>64</v>
      </c>
      <c r="C11" s="60">
        <v>41499</v>
      </c>
      <c r="D11" s="20">
        <v>0.13676671849853556</v>
      </c>
      <c r="E11" s="20">
        <v>6.4231277296426012E-2</v>
      </c>
      <c r="F11" s="20">
        <v>7.8586495622739871</v>
      </c>
      <c r="G11" s="20">
        <v>4.6983208445138418E-2</v>
      </c>
      <c r="H11" s="20">
        <v>8.2803220050845674</v>
      </c>
      <c r="I11" s="20">
        <v>1.6268356274792981</v>
      </c>
      <c r="J11" s="20">
        <v>4.6910685174278877</v>
      </c>
      <c r="K11" s="20">
        <v>6.2196435922295366E-3</v>
      </c>
      <c r="L11" s="20">
        <v>0.19362815507341904</v>
      </c>
      <c r="M11" s="20">
        <v>1.4783873752563436E-2</v>
      </c>
      <c r="N11" s="8"/>
    </row>
    <row r="12" spans="1:14" ht="15.75" x14ac:dyDescent="0.25">
      <c r="A12" s="63" t="s">
        <v>77</v>
      </c>
      <c r="B12" s="19" t="s">
        <v>64</v>
      </c>
      <c r="C12" s="60">
        <v>41498</v>
      </c>
      <c r="D12" s="20">
        <v>0.11720333248268412</v>
      </c>
      <c r="E12" s="20">
        <v>5.5605829873255005E-2</v>
      </c>
      <c r="F12" s="20">
        <v>8.355505032576982</v>
      </c>
      <c r="G12" s="20">
        <v>3.8754374458837906E-2</v>
      </c>
      <c r="H12" s="20">
        <v>6.963169172625908</v>
      </c>
      <c r="I12" s="20">
        <v>1.494640463728331</v>
      </c>
      <c r="J12" s="20">
        <v>2.8426774369952712</v>
      </c>
      <c r="K12" s="20">
        <v>1.6797124717071323E-2</v>
      </c>
      <c r="L12" s="20">
        <v>0.19030642799730743</v>
      </c>
      <c r="M12" s="20">
        <v>1.3642865200416578E-2</v>
      </c>
      <c r="N12" s="8"/>
    </row>
    <row r="13" spans="1:14" ht="15.75" x14ac:dyDescent="0.25">
      <c r="A13" s="63" t="s">
        <v>72</v>
      </c>
      <c r="B13" s="19" t="s">
        <v>66</v>
      </c>
      <c r="C13" s="60">
        <v>41544</v>
      </c>
      <c r="D13" s="20">
        <v>0.15469132190134147</v>
      </c>
      <c r="E13" s="20">
        <v>0.18514868061766773</v>
      </c>
      <c r="F13" s="20">
        <v>11.455774047178227</v>
      </c>
      <c r="G13" s="20">
        <v>2.9913534561351894E-2</v>
      </c>
      <c r="H13" s="20">
        <v>9.2743659178013456</v>
      </c>
      <c r="I13" s="20">
        <v>1.4343011427069976</v>
      </c>
      <c r="J13" s="20">
        <v>1.5016279356588766</v>
      </c>
      <c r="K13" s="20">
        <v>7.4121589228659602E-3</v>
      </c>
      <c r="L13" s="20">
        <v>1.2755020849261514</v>
      </c>
      <c r="M13" s="20">
        <v>2.2956733189031006E-2</v>
      </c>
      <c r="N13" s="8"/>
    </row>
    <row r="14" spans="1:14" ht="15.75" x14ac:dyDescent="0.25">
      <c r="A14" s="63" t="s">
        <v>75</v>
      </c>
      <c r="B14" s="19" t="s">
        <v>64</v>
      </c>
      <c r="C14" s="60">
        <v>41544</v>
      </c>
      <c r="D14" s="20">
        <v>0.12592918925354707</v>
      </c>
      <c r="E14" s="20">
        <v>6.1000198823184401E-2</v>
      </c>
      <c r="F14" s="20">
        <v>8.1377134424667652</v>
      </c>
      <c r="G14" s="20">
        <v>3.8023547192170423E-2</v>
      </c>
      <c r="H14" s="20">
        <v>11.014274590822891</v>
      </c>
      <c r="I14" s="20">
        <v>0.6604065150261117</v>
      </c>
      <c r="J14" s="20">
        <v>5.280962498586101</v>
      </c>
      <c r="K14" s="20">
        <v>1.9284487441112951E-2</v>
      </c>
      <c r="L14" s="20">
        <v>0.31188628453072176</v>
      </c>
      <c r="M14" s="20">
        <v>9.8881789474741747E-3</v>
      </c>
      <c r="N14" s="8"/>
    </row>
    <row r="15" spans="1:14" ht="15.75" x14ac:dyDescent="0.25">
      <c r="A15" s="63" t="s">
        <v>113</v>
      </c>
      <c r="B15" s="19" t="s">
        <v>63</v>
      </c>
      <c r="C15" s="60">
        <v>41498</v>
      </c>
      <c r="D15" s="20">
        <v>0.11133078481135242</v>
      </c>
      <c r="E15" s="20">
        <v>8.0615469991919014E-2</v>
      </c>
      <c r="F15" s="20">
        <v>6.8796434119165841</v>
      </c>
      <c r="G15" s="20">
        <v>3.6774006022633435E-2</v>
      </c>
      <c r="H15" s="20">
        <v>6.8115469139422862</v>
      </c>
      <c r="I15" s="20">
        <v>0.87676737347846245</v>
      </c>
      <c r="J15" s="20">
        <v>1.9610193844797861</v>
      </c>
      <c r="K15" s="20">
        <v>7.609034786846566E-3</v>
      </c>
      <c r="L15" s="20">
        <v>1.5583314426464367</v>
      </c>
      <c r="M15" s="20">
        <v>2.8064443962073211E-2</v>
      </c>
      <c r="N15" s="8"/>
    </row>
    <row r="16" spans="1:14" ht="15.75" x14ac:dyDescent="0.25">
      <c r="A16" s="63" t="s">
        <v>71</v>
      </c>
      <c r="B16" s="19" t="s">
        <v>64</v>
      </c>
      <c r="C16" s="60">
        <v>41544</v>
      </c>
      <c r="D16" s="20">
        <v>0.16388941247825611</v>
      </c>
      <c r="E16" s="20">
        <v>0.13759111139114116</v>
      </c>
      <c r="F16" s="20">
        <v>15.626287208471579</v>
      </c>
      <c r="G16" s="20">
        <v>3.9370656591756391E-2</v>
      </c>
      <c r="H16" s="20">
        <v>9.1260104449301522</v>
      </c>
      <c r="I16" s="20">
        <v>1.9368748747430267</v>
      </c>
      <c r="J16" s="20">
        <v>3.1980933979817356</v>
      </c>
      <c r="K16" s="20">
        <v>8.429955411213776E-3</v>
      </c>
      <c r="L16" s="20">
        <v>0.36437646068991164</v>
      </c>
      <c r="M16" s="20">
        <v>2.8946729994313875E-2</v>
      </c>
      <c r="N16" s="8"/>
    </row>
    <row r="17" spans="1:14" ht="15.75" x14ac:dyDescent="0.25">
      <c r="A17" s="63" t="s">
        <v>115</v>
      </c>
      <c r="B17" s="19" t="s">
        <v>63</v>
      </c>
      <c r="C17" s="60">
        <v>41544</v>
      </c>
      <c r="D17" s="20">
        <v>0.14223892806929964</v>
      </c>
      <c r="E17" s="20">
        <v>0.22491167646549659</v>
      </c>
      <c r="F17" s="20">
        <v>17.575006710723432</v>
      </c>
      <c r="G17" s="20">
        <v>4.5209801464599533E-2</v>
      </c>
      <c r="H17" s="20">
        <v>8.3786276004510949</v>
      </c>
      <c r="I17" s="20">
        <v>1.0698689659024707</v>
      </c>
      <c r="J17" s="20">
        <v>3.0511120921444781</v>
      </c>
      <c r="K17" s="20">
        <v>2.4338415896879854E-2</v>
      </c>
      <c r="L17" s="20">
        <v>1.3274085107659044</v>
      </c>
      <c r="M17" s="20">
        <v>5.3100868853652256E-2</v>
      </c>
      <c r="N17" s="8"/>
    </row>
    <row r="18" spans="1:14" ht="15.75" x14ac:dyDescent="0.25">
      <c r="A18" s="63" t="s">
        <v>69</v>
      </c>
      <c r="B18" s="19" t="s">
        <v>64</v>
      </c>
      <c r="C18" s="60">
        <v>41544</v>
      </c>
      <c r="D18" s="20">
        <v>0.10281954062615949</v>
      </c>
      <c r="E18" s="20">
        <v>5.201585388816584E-2</v>
      </c>
      <c r="F18" s="20">
        <v>9.2116277226343666</v>
      </c>
      <c r="G18" s="20">
        <v>4.196090530890307E-2</v>
      </c>
      <c r="H18" s="20">
        <v>9.4775541638050491</v>
      </c>
      <c r="I18" s="20">
        <v>1.064006699923584</v>
      </c>
      <c r="J18" s="20">
        <v>4.1799904955044545</v>
      </c>
      <c r="K18" s="20">
        <v>9.162575278374668E-3</v>
      </c>
      <c r="L18" s="20">
        <v>0.1534769728370966</v>
      </c>
      <c r="M18" s="20">
        <v>1.2709598650609791E-2</v>
      </c>
      <c r="N18" s="8"/>
    </row>
    <row r="19" spans="1:14" ht="15.75" x14ac:dyDescent="0.25">
      <c r="A19" s="63" t="s">
        <v>73</v>
      </c>
      <c r="B19" s="19" t="s">
        <v>66</v>
      </c>
      <c r="C19" s="60">
        <v>41544</v>
      </c>
      <c r="D19" s="20">
        <v>0.13377885439964082</v>
      </c>
      <c r="E19" s="20">
        <v>0.12713453768742738</v>
      </c>
      <c r="F19" s="20">
        <v>10.041347592465257</v>
      </c>
      <c r="G19" s="20">
        <v>3.6353238448455109E-2</v>
      </c>
      <c r="H19" s="20">
        <v>10.289765702377119</v>
      </c>
      <c r="I19" s="20">
        <v>1.3912405844125733</v>
      </c>
      <c r="J19" s="20">
        <v>1.7639173337334406</v>
      </c>
      <c r="K19" s="20">
        <v>1.6783246508332701E-2</v>
      </c>
      <c r="L19" s="20">
        <v>1.1903243805477308</v>
      </c>
      <c r="M19" s="20">
        <v>1.6135276875532661E-2</v>
      </c>
      <c r="N19" s="8"/>
    </row>
    <row r="20" spans="1:14" ht="15.75" x14ac:dyDescent="0.25">
      <c r="A20" s="63" t="s">
        <v>74</v>
      </c>
      <c r="B20" s="19" t="s">
        <v>64</v>
      </c>
      <c r="C20" s="60">
        <v>41544</v>
      </c>
      <c r="D20" s="20">
        <v>0.12392561836322807</v>
      </c>
      <c r="E20" s="20">
        <v>7.3550501499796223E-2</v>
      </c>
      <c r="F20" s="20">
        <v>10.155132077633136</v>
      </c>
      <c r="G20" s="20">
        <v>4.322336445075748E-2</v>
      </c>
      <c r="H20" s="20" t="s">
        <v>13</v>
      </c>
      <c r="I20" s="20">
        <v>1.1832159240832867</v>
      </c>
      <c r="J20" s="20">
        <v>4.9936549574670082</v>
      </c>
      <c r="K20" s="20">
        <v>1.0898785326461791E-2</v>
      </c>
      <c r="L20" s="20">
        <v>0.54805980297826007</v>
      </c>
      <c r="M20" s="20">
        <v>1.4312463303784608E-2</v>
      </c>
      <c r="N20" s="8"/>
    </row>
    <row r="21" spans="1:14" ht="15.75" x14ac:dyDescent="0.25">
      <c r="A21" s="63" t="s">
        <v>106</v>
      </c>
      <c r="B21" s="19" t="s">
        <v>64</v>
      </c>
      <c r="C21" s="60">
        <v>41544</v>
      </c>
      <c r="D21" s="20">
        <v>0.14375533715740429</v>
      </c>
      <c r="E21" s="20">
        <v>0.15445945759988328</v>
      </c>
      <c r="F21" s="20">
        <v>14.225406447517365</v>
      </c>
      <c r="G21" s="20">
        <v>4.904527948235049E-2</v>
      </c>
      <c r="H21" s="20">
        <v>10.309768640756975</v>
      </c>
      <c r="I21" s="20">
        <v>2.400824172888341</v>
      </c>
      <c r="J21" s="20">
        <v>3.995838157326514</v>
      </c>
      <c r="K21" s="20">
        <v>1.2403574630112903E-2</v>
      </c>
      <c r="L21" s="20">
        <v>0.30301664318008187</v>
      </c>
      <c r="M21" s="20">
        <v>2.6099046562975094E-2</v>
      </c>
      <c r="N21" s="8"/>
    </row>
    <row r="22" spans="1:14" ht="15.75" x14ac:dyDescent="0.25">
      <c r="A22" s="63" t="s">
        <v>100</v>
      </c>
      <c r="B22" s="19" t="s">
        <v>64</v>
      </c>
      <c r="C22" s="60">
        <v>41544</v>
      </c>
      <c r="D22" s="20">
        <v>0.12974906742475986</v>
      </c>
      <c r="E22" s="20">
        <v>8.3000958983720438E-2</v>
      </c>
      <c r="F22" s="20">
        <v>10.331169378675341</v>
      </c>
      <c r="G22" s="20">
        <v>4.6782548008318811E-2</v>
      </c>
      <c r="H22" s="20" t="s">
        <v>13</v>
      </c>
      <c r="I22" s="20">
        <v>0.95079235596677791</v>
      </c>
      <c r="J22" s="20">
        <v>3.2246047165772302</v>
      </c>
      <c r="K22" s="20">
        <v>8.9250539064679724E-3</v>
      </c>
      <c r="L22" s="20">
        <v>0.4066672159563075</v>
      </c>
      <c r="M22" s="20">
        <v>1.2648231428427381E-2</v>
      </c>
      <c r="N22" s="8"/>
    </row>
    <row r="23" spans="1:14" ht="15.75" x14ac:dyDescent="0.25">
      <c r="A23" s="63" t="s">
        <v>130</v>
      </c>
      <c r="B23" s="19" t="s">
        <v>66</v>
      </c>
      <c r="C23" s="60">
        <v>41498</v>
      </c>
      <c r="D23" s="20">
        <v>0.11464298788372755</v>
      </c>
      <c r="E23" s="20">
        <v>7.0867673376700968E-2</v>
      </c>
      <c r="F23" s="20">
        <v>7.500912630462282</v>
      </c>
      <c r="G23" s="20">
        <v>3.3438638545377534E-2</v>
      </c>
      <c r="H23" s="20">
        <v>10.652494384641123</v>
      </c>
      <c r="I23" s="20">
        <v>1.5899962036858337</v>
      </c>
      <c r="J23" s="20">
        <v>2.1924220963872365</v>
      </c>
      <c r="K23" s="20">
        <v>6.9732147586589119E-3</v>
      </c>
      <c r="L23" s="20">
        <v>1.3559084273787463</v>
      </c>
      <c r="M23" s="20">
        <v>1.5060247167490095E-2</v>
      </c>
      <c r="N23" s="8"/>
    </row>
    <row r="24" spans="1:14" ht="15.75" x14ac:dyDescent="0.25">
      <c r="A24" s="63" t="s">
        <v>68</v>
      </c>
      <c r="B24" s="19" t="s">
        <v>64</v>
      </c>
      <c r="C24" s="60">
        <v>41544</v>
      </c>
      <c r="D24" s="20">
        <v>0.12722576471230437</v>
      </c>
      <c r="E24" s="20">
        <v>8.5329456329971923E-2</v>
      </c>
      <c r="F24" s="20">
        <v>13.820914583938114</v>
      </c>
      <c r="G24" s="20">
        <v>5.8360077149384772E-2</v>
      </c>
      <c r="H24" s="20">
        <v>8.5533255915600055</v>
      </c>
      <c r="I24" s="20">
        <v>1.4548032798640398</v>
      </c>
      <c r="J24" s="20">
        <v>4.5387121167740814</v>
      </c>
      <c r="K24" s="20">
        <v>6.2965332015852251E-3</v>
      </c>
      <c r="L24" s="20">
        <v>0.23508460973772408</v>
      </c>
      <c r="M24" s="20">
        <v>1.9705393852489376E-2</v>
      </c>
      <c r="N24" s="8"/>
    </row>
    <row r="25" spans="1:14" ht="15.75" x14ac:dyDescent="0.25">
      <c r="A25" s="63" t="s">
        <v>31</v>
      </c>
      <c r="B25" s="19" t="s">
        <v>63</v>
      </c>
      <c r="C25" s="60">
        <v>41499</v>
      </c>
      <c r="D25" s="20">
        <v>0.12404137070556077</v>
      </c>
      <c r="E25" s="20">
        <v>0.19412124116067986</v>
      </c>
      <c r="F25" s="20">
        <v>14.19016690106718</v>
      </c>
      <c r="G25" s="20">
        <v>4.8331383572178067E-2</v>
      </c>
      <c r="H25" s="20">
        <v>6.4656689622899366</v>
      </c>
      <c r="I25" s="20">
        <v>2.0479340428998798</v>
      </c>
      <c r="J25" s="20">
        <v>2.5488048884526808</v>
      </c>
      <c r="K25" s="20">
        <v>8.5435371212842157E-3</v>
      </c>
      <c r="L25" s="20">
        <v>1.8507092646190446</v>
      </c>
      <c r="M25" s="20">
        <v>4.7335148156608227E-2</v>
      </c>
      <c r="N25" s="8"/>
    </row>
    <row r="26" spans="1:14" ht="15.75" x14ac:dyDescent="0.25">
      <c r="A26" s="63" t="s">
        <v>152</v>
      </c>
      <c r="B26" s="19" t="s">
        <v>63</v>
      </c>
      <c r="C26" s="60">
        <v>41498</v>
      </c>
      <c r="D26" s="20">
        <v>0.11388661868515573</v>
      </c>
      <c r="E26" s="20">
        <v>7.8208266693704134E-2</v>
      </c>
      <c r="F26" s="20">
        <v>9.8314794512437818</v>
      </c>
      <c r="G26" s="20">
        <v>4.9843112480028741E-2</v>
      </c>
      <c r="H26" s="20">
        <v>8.7341354671731395</v>
      </c>
      <c r="I26" s="20">
        <v>0.84092441930099671</v>
      </c>
      <c r="J26" s="20">
        <v>1.925093089027694</v>
      </c>
      <c r="K26" s="20">
        <v>5.0682040639580652E-3</v>
      </c>
      <c r="L26" s="20">
        <v>1.8528284861109077</v>
      </c>
      <c r="M26" s="20">
        <v>2.8435123117880729E-2</v>
      </c>
      <c r="N26" s="8"/>
    </row>
    <row r="27" spans="1:14" ht="15.75" x14ac:dyDescent="0.25">
      <c r="A27" s="63" t="s">
        <v>153</v>
      </c>
      <c r="B27" s="19" t="s">
        <v>63</v>
      </c>
      <c r="C27" s="60">
        <v>41544</v>
      </c>
      <c r="D27" s="20">
        <v>0.13441439715362122</v>
      </c>
      <c r="E27" s="20">
        <v>0.2211818997938319</v>
      </c>
      <c r="F27" s="20">
        <v>20.875785342151691</v>
      </c>
      <c r="G27" s="20">
        <v>3.7350250145185074E-2</v>
      </c>
      <c r="H27" s="20">
        <v>10.130131010557502</v>
      </c>
      <c r="I27" s="20">
        <v>2.3689032859551626</v>
      </c>
      <c r="J27" s="20">
        <v>3.1177118492027613</v>
      </c>
      <c r="K27" s="20">
        <v>1.3122957841509322E-2</v>
      </c>
      <c r="L27" s="20">
        <v>1.7887145746592337</v>
      </c>
      <c r="M27" s="20">
        <v>7.1327300777323896E-2</v>
      </c>
      <c r="N27" s="8"/>
    </row>
    <row r="28" spans="1:14" ht="15.75" x14ac:dyDescent="0.25">
      <c r="A28" s="63" t="s">
        <v>14</v>
      </c>
      <c r="B28" s="19" t="s">
        <v>63</v>
      </c>
      <c r="C28" s="60">
        <v>41544</v>
      </c>
      <c r="D28" s="20">
        <v>0.1386705577888597</v>
      </c>
      <c r="E28" s="20">
        <v>0.20341904131027341</v>
      </c>
      <c r="F28" s="20">
        <v>19.388685201328308</v>
      </c>
      <c r="G28" s="20">
        <v>4.335694993758455E-2</v>
      </c>
      <c r="H28" s="20">
        <v>10.063962396696574</v>
      </c>
      <c r="I28" s="20">
        <v>1.2335279463618258</v>
      </c>
      <c r="J28" s="20">
        <v>6.8995002679547968</v>
      </c>
      <c r="K28" s="20">
        <v>1.8057360026285798E-2</v>
      </c>
      <c r="L28" s="20">
        <v>1.7377554284140875</v>
      </c>
      <c r="M28" s="20">
        <v>6.1054939879877534E-2</v>
      </c>
      <c r="N28" s="8"/>
    </row>
    <row r="29" spans="1:14" ht="15.75" x14ac:dyDescent="0.25">
      <c r="A29" s="63" t="s">
        <v>67</v>
      </c>
      <c r="B29" s="19" t="s">
        <v>66</v>
      </c>
      <c r="C29" s="60">
        <v>41544</v>
      </c>
      <c r="D29" s="20">
        <v>0.12741937895369004</v>
      </c>
      <c r="E29" s="20">
        <v>0.16783521321556358</v>
      </c>
      <c r="F29" s="20">
        <v>13.764107842432676</v>
      </c>
      <c r="G29" s="20">
        <v>3.8723346542365249E-2</v>
      </c>
      <c r="H29" s="20">
        <v>11.236896027868346</v>
      </c>
      <c r="I29" s="20">
        <v>1.65237052441586</v>
      </c>
      <c r="J29" s="20">
        <v>3.5963124245780937</v>
      </c>
      <c r="K29" s="20">
        <v>1.3853671976739947E-2</v>
      </c>
      <c r="L29" s="20">
        <v>1.2995781189378306</v>
      </c>
      <c r="M29" s="20">
        <v>2.134045640777751E-2</v>
      </c>
      <c r="N29" s="8"/>
    </row>
    <row r="30" spans="1:14" ht="15.75" x14ac:dyDescent="0.25">
      <c r="A30" s="63" t="s">
        <v>101</v>
      </c>
      <c r="B30" s="19" t="s">
        <v>66</v>
      </c>
      <c r="C30" s="60">
        <v>41544</v>
      </c>
      <c r="D30" s="20">
        <v>0.1253648632255227</v>
      </c>
      <c r="E30" s="20">
        <v>0.20574233534140807</v>
      </c>
      <c r="F30" s="20">
        <v>11.614944608666411</v>
      </c>
      <c r="G30" s="20">
        <v>4.9091440842599185E-2</v>
      </c>
      <c r="H30" s="20">
        <v>9.4812426343264331</v>
      </c>
      <c r="I30" s="20">
        <v>1.438996683626933</v>
      </c>
      <c r="J30" s="20">
        <v>2.9618698586782783</v>
      </c>
      <c r="K30" s="20">
        <v>1.2993958104147161E-2</v>
      </c>
      <c r="L30" s="20">
        <v>1.2331543763052812</v>
      </c>
      <c r="M30" s="20">
        <v>1.8831521974533704E-2</v>
      </c>
      <c r="N30" s="8"/>
    </row>
    <row r="31" spans="1:14" ht="15.75" x14ac:dyDescent="0.25">
      <c r="A31" s="63" t="s">
        <v>154</v>
      </c>
      <c r="B31" s="19" t="s">
        <v>63</v>
      </c>
      <c r="C31" s="60">
        <v>41498</v>
      </c>
      <c r="D31" s="20">
        <v>0.11560713266822531</v>
      </c>
      <c r="E31" s="20">
        <v>9.1057318006638854E-2</v>
      </c>
      <c r="F31" s="20">
        <v>9.91621180523404</v>
      </c>
      <c r="G31" s="20">
        <v>4.0549701814230669E-2</v>
      </c>
      <c r="H31" s="20">
        <v>5.3533302869637556</v>
      </c>
      <c r="I31" s="20">
        <v>1.2586776572338096</v>
      </c>
      <c r="J31" s="20">
        <v>3.1164922797058008</v>
      </c>
      <c r="K31" s="20">
        <v>4.1940587628373988E-3</v>
      </c>
      <c r="L31" s="20">
        <v>1.6504018256260573</v>
      </c>
      <c r="M31" s="20">
        <v>3.9817756655062202E-2</v>
      </c>
      <c r="N31" s="8"/>
    </row>
    <row r="32" spans="1:14" ht="15.75" x14ac:dyDescent="0.25">
      <c r="A32" s="63" t="s">
        <v>99</v>
      </c>
      <c r="B32" s="19" t="s">
        <v>66</v>
      </c>
      <c r="C32" s="60">
        <v>41544</v>
      </c>
      <c r="D32" s="20">
        <v>0.1563264145710431</v>
      </c>
      <c r="E32" s="20">
        <v>0.13025549064448361</v>
      </c>
      <c r="F32" s="20">
        <v>20.051034430198669</v>
      </c>
      <c r="G32" s="20">
        <v>4.4310657776319762E-2</v>
      </c>
      <c r="H32" s="20">
        <v>13.542933017272619</v>
      </c>
      <c r="I32" s="20">
        <v>1.339728277062554</v>
      </c>
      <c r="J32" s="20">
        <v>4.7706816915954473</v>
      </c>
      <c r="K32" s="20">
        <v>2.793335935900133E-2</v>
      </c>
      <c r="L32" s="20">
        <v>1.0004097500640248</v>
      </c>
      <c r="M32" s="20">
        <v>2.9483736736230951E-2</v>
      </c>
      <c r="N32" s="8"/>
    </row>
    <row r="33" spans="1:14" ht="15.75" x14ac:dyDescent="0.25">
      <c r="A33" s="63" t="s">
        <v>78</v>
      </c>
      <c r="B33" s="19" t="s">
        <v>64</v>
      </c>
      <c r="C33" s="60">
        <v>41499</v>
      </c>
      <c r="D33" s="20">
        <v>0.10207605645662535</v>
      </c>
      <c r="E33" s="20">
        <v>8.1900048686704946E-2</v>
      </c>
      <c r="F33" s="20">
        <v>7.8495295865847732</v>
      </c>
      <c r="G33" s="20">
        <v>4.3480527515306629E-2</v>
      </c>
      <c r="H33" s="20">
        <v>10.904364097176288</v>
      </c>
      <c r="I33" s="20">
        <v>1.5924063398783079</v>
      </c>
      <c r="J33" s="20">
        <v>2.8303267638517982</v>
      </c>
      <c r="K33" s="20">
        <v>7.6838049385049003E-3</v>
      </c>
      <c r="L33" s="20">
        <v>0.23503309886462273</v>
      </c>
      <c r="M33" s="20">
        <v>1.1086373252317334E-2</v>
      </c>
      <c r="N33" s="8"/>
    </row>
    <row r="34" spans="1:14" ht="15.75" x14ac:dyDescent="0.25">
      <c r="A34" s="63" t="s">
        <v>75</v>
      </c>
      <c r="B34" s="19" t="s">
        <v>64</v>
      </c>
      <c r="C34" s="60">
        <v>41498</v>
      </c>
      <c r="D34" s="20">
        <v>0.10133905544612812</v>
      </c>
      <c r="E34" s="20">
        <v>7.9362389696438357E-2</v>
      </c>
      <c r="F34" s="20">
        <v>10.996380388071476</v>
      </c>
      <c r="G34" s="20">
        <v>4.8114988709700483E-2</v>
      </c>
      <c r="H34" s="20" t="s">
        <v>13</v>
      </c>
      <c r="I34" s="20">
        <v>1.0038527610075278</v>
      </c>
      <c r="J34" s="20">
        <v>6.4701012821747081</v>
      </c>
      <c r="K34" s="20">
        <v>6.8364121620079158E-3</v>
      </c>
      <c r="L34" s="20">
        <v>0.16869972171326034</v>
      </c>
      <c r="M34" s="20">
        <v>1.4421541110135463E-2</v>
      </c>
      <c r="N34" s="8"/>
    </row>
    <row r="35" spans="1:14" ht="15.75" x14ac:dyDescent="0.25">
      <c r="A35" s="63" t="s">
        <v>74</v>
      </c>
      <c r="B35" s="19" t="s">
        <v>64</v>
      </c>
      <c r="C35" s="60">
        <v>41499</v>
      </c>
      <c r="D35" s="20">
        <v>0.136354939346852</v>
      </c>
      <c r="E35" s="20">
        <v>6.6991835802293467E-2</v>
      </c>
      <c r="F35" s="20">
        <v>9.979571464964808</v>
      </c>
      <c r="G35" s="20">
        <v>4.267597645606671E-2</v>
      </c>
      <c r="H35" s="20">
        <v>10.670402947338342</v>
      </c>
      <c r="I35" s="20">
        <v>1.1671177760478153</v>
      </c>
      <c r="J35" s="20">
        <v>4.312941952373972</v>
      </c>
      <c r="K35" s="20">
        <v>1.2827125500904198E-2</v>
      </c>
      <c r="L35" s="20">
        <v>0.19673351027534738</v>
      </c>
      <c r="M35" s="20">
        <v>1.3337827580007719E-2</v>
      </c>
      <c r="N35" s="8"/>
    </row>
    <row r="36" spans="1:14" ht="15.75" x14ac:dyDescent="0.25">
      <c r="A36" s="63" t="s">
        <v>72</v>
      </c>
      <c r="B36" s="19" t="s">
        <v>66</v>
      </c>
      <c r="C36" s="60">
        <v>41498</v>
      </c>
      <c r="D36" s="20">
        <v>0.14289980751813106</v>
      </c>
      <c r="E36" s="20">
        <v>0.13060518374012542</v>
      </c>
      <c r="F36" s="20">
        <v>9.8484975242062021</v>
      </c>
      <c r="G36" s="20">
        <v>4.1335129795283372E-2</v>
      </c>
      <c r="H36" s="20" t="s">
        <v>13</v>
      </c>
      <c r="I36" s="20">
        <v>1.438470982026659</v>
      </c>
      <c r="J36" s="20">
        <v>1.3128038029186835</v>
      </c>
      <c r="K36" s="20">
        <v>7.9692340470566194E-3</v>
      </c>
      <c r="L36" s="20">
        <v>1.2537492985423615</v>
      </c>
      <c r="M36" s="20">
        <v>1.8436695335562088E-2</v>
      </c>
      <c r="N36" s="8"/>
    </row>
    <row r="37" spans="1:14" ht="15.75" x14ac:dyDescent="0.25">
      <c r="A37" s="63" t="s">
        <v>99</v>
      </c>
      <c r="B37" s="19" t="s">
        <v>66</v>
      </c>
      <c r="C37" s="60">
        <v>41498</v>
      </c>
      <c r="D37" s="20">
        <v>0.20994438803997212</v>
      </c>
      <c r="E37" s="20">
        <v>0.12031197022347975</v>
      </c>
      <c r="F37" s="20">
        <v>19.875028418830421</v>
      </c>
      <c r="G37" s="20">
        <v>6.3143331332388877E-2</v>
      </c>
      <c r="H37" s="20">
        <v>9.9300487223700866</v>
      </c>
      <c r="I37" s="20">
        <v>1.5432015380665001</v>
      </c>
      <c r="J37" s="20">
        <v>4.7466080052418347</v>
      </c>
      <c r="K37" s="20">
        <v>6.0254239887422376E-3</v>
      </c>
      <c r="L37" s="20">
        <v>1.4970819494808332</v>
      </c>
      <c r="M37" s="20">
        <v>2.7342098352988009E-2</v>
      </c>
      <c r="N37" s="8"/>
    </row>
    <row r="38" spans="1:14" ht="15.75" x14ac:dyDescent="0.25">
      <c r="A38" s="63" t="s">
        <v>65</v>
      </c>
      <c r="B38" s="19" t="s">
        <v>66</v>
      </c>
      <c r="C38" s="60">
        <v>41499</v>
      </c>
      <c r="D38" s="20">
        <v>0.1232132556622835</v>
      </c>
      <c r="E38" s="20">
        <v>9.0354575526032474E-2</v>
      </c>
      <c r="F38" s="20">
        <v>7.9612473452312225</v>
      </c>
      <c r="G38" s="20">
        <v>5.0274028242948486E-2</v>
      </c>
      <c r="H38" s="20" t="s">
        <v>13</v>
      </c>
      <c r="I38" s="20">
        <v>1.2187441881562635</v>
      </c>
      <c r="J38" s="20">
        <v>1.6288510538165111</v>
      </c>
      <c r="K38" s="20">
        <v>1.3986013155188468E-2</v>
      </c>
      <c r="L38" s="20">
        <v>0.86702268874121546</v>
      </c>
      <c r="M38" s="20">
        <v>1.1267570369927059E-2</v>
      </c>
      <c r="N38" s="8"/>
    </row>
    <row r="39" spans="1:14" ht="15.75" x14ac:dyDescent="0.25">
      <c r="A39" s="63" t="s">
        <v>67</v>
      </c>
      <c r="B39" s="19" t="s">
        <v>66</v>
      </c>
      <c r="C39" s="60">
        <v>41499</v>
      </c>
      <c r="D39" s="20">
        <v>0.14314890578220429</v>
      </c>
      <c r="E39" s="20">
        <v>0.16884996193516791</v>
      </c>
      <c r="F39" s="20">
        <v>10.82333236829262</v>
      </c>
      <c r="G39" s="20">
        <v>4.6158399535245628E-2</v>
      </c>
      <c r="H39" s="20">
        <v>10.673309924236948</v>
      </c>
      <c r="I39" s="20">
        <v>1.8284607972389422</v>
      </c>
      <c r="J39" s="20">
        <v>2.6163276697730082</v>
      </c>
      <c r="K39" s="20">
        <v>7.5024172172408858E-3</v>
      </c>
      <c r="L39" s="20">
        <v>1.3247001733415118</v>
      </c>
      <c r="M39" s="20">
        <v>1.8605572324811314E-2</v>
      </c>
      <c r="N39" s="8"/>
    </row>
    <row r="40" spans="1:14" ht="15.75" x14ac:dyDescent="0.25">
      <c r="A40" s="63" t="s">
        <v>73</v>
      </c>
      <c r="B40" s="19" t="s">
        <v>66</v>
      </c>
      <c r="C40" s="60">
        <v>41498</v>
      </c>
      <c r="D40" s="20">
        <v>0.1397034957116623</v>
      </c>
      <c r="E40" s="20">
        <v>0.11426672835591156</v>
      </c>
      <c r="F40" s="20">
        <v>10.108630964598836</v>
      </c>
      <c r="G40" s="20">
        <v>3.9902239629001766E-2</v>
      </c>
      <c r="H40" s="20">
        <v>9.4575093377151074</v>
      </c>
      <c r="I40" s="20">
        <v>1.4852687438818835</v>
      </c>
      <c r="J40" s="20">
        <v>1.5663484398283387</v>
      </c>
      <c r="K40" s="20">
        <v>6.0052630681518109E-3</v>
      </c>
      <c r="L40" s="20">
        <v>1.0450934337804154</v>
      </c>
      <c r="M40" s="20">
        <v>1.8368525626771506E-2</v>
      </c>
      <c r="N40" s="8"/>
    </row>
    <row r="41" spans="1:14" ht="15.75" x14ac:dyDescent="0.25">
      <c r="A41" s="63" t="s">
        <v>131</v>
      </c>
      <c r="B41" s="19" t="s">
        <v>63</v>
      </c>
      <c r="C41" s="60">
        <v>41544</v>
      </c>
      <c r="D41" s="20">
        <v>9.8328181211954496E-2</v>
      </c>
      <c r="E41" s="20">
        <v>9.7531862660490631E-2</v>
      </c>
      <c r="F41" s="20">
        <v>11.556019633716714</v>
      </c>
      <c r="G41" s="20">
        <v>4.3295456654155295E-2</v>
      </c>
      <c r="H41" s="20">
        <v>8.6042194616258794</v>
      </c>
      <c r="I41" s="20">
        <v>0.88455522293774491</v>
      </c>
      <c r="J41" s="20">
        <v>2.5448371247405976</v>
      </c>
      <c r="K41" s="20">
        <v>7.1902442098448283E-3</v>
      </c>
      <c r="L41" s="20">
        <v>1.8437186799289436</v>
      </c>
      <c r="M41" s="20">
        <v>3.4087805795505084E-2</v>
      </c>
      <c r="N41" s="8"/>
    </row>
    <row r="42" spans="1:14" ht="15.75" x14ac:dyDescent="0.25">
      <c r="A42" s="63" t="s">
        <v>130</v>
      </c>
      <c r="B42" s="19" t="s">
        <v>66</v>
      </c>
      <c r="C42" s="60">
        <v>41544</v>
      </c>
      <c r="D42" s="20">
        <v>0.13866065570941949</v>
      </c>
      <c r="E42" s="20">
        <v>0.12702198996246389</v>
      </c>
      <c r="F42" s="20">
        <v>7.6475516761251958</v>
      </c>
      <c r="G42" s="20">
        <v>5.8407339717866498E-2</v>
      </c>
      <c r="H42" s="20">
        <v>9.4386569208047906</v>
      </c>
      <c r="I42" s="20">
        <v>1.2122272375406704</v>
      </c>
      <c r="J42" s="20">
        <v>4.7246962933115517</v>
      </c>
      <c r="K42" s="20">
        <v>8.255927680933129E-3</v>
      </c>
      <c r="L42" s="20">
        <v>1.4905518822135571</v>
      </c>
      <c r="M42" s="20">
        <v>2.0102082744825851E-2</v>
      </c>
      <c r="N42" s="8"/>
    </row>
    <row r="43" spans="1:14" ht="15.75" x14ac:dyDescent="0.25">
      <c r="A43" s="19" t="s">
        <v>132</v>
      </c>
      <c r="B43" s="19" t="s">
        <v>64</v>
      </c>
      <c r="C43" s="60">
        <v>41472</v>
      </c>
      <c r="D43" s="20">
        <v>0.14392926316402613</v>
      </c>
      <c r="E43" s="20">
        <v>0.13268945201161772</v>
      </c>
      <c r="F43" s="20">
        <v>14.631404432434552</v>
      </c>
      <c r="G43" s="20">
        <v>4.8693547530827115E-2</v>
      </c>
      <c r="H43" s="20">
        <v>10.24424239289994</v>
      </c>
      <c r="I43" s="20">
        <v>2.0719050115457245</v>
      </c>
      <c r="J43" s="20">
        <v>3.2860035507164942</v>
      </c>
      <c r="K43" s="20">
        <v>2.9706124604328074E-2</v>
      </c>
      <c r="L43" s="20">
        <v>0.17297373092069207</v>
      </c>
      <c r="M43" s="20">
        <v>2.9159650954139298E-2</v>
      </c>
      <c r="N43" s="8"/>
    </row>
    <row r="44" spans="1:14" ht="15.75" x14ac:dyDescent="0.25">
      <c r="A44" s="19" t="s">
        <v>133</v>
      </c>
      <c r="B44" s="19" t="s">
        <v>66</v>
      </c>
      <c r="C44" s="60">
        <v>41470</v>
      </c>
      <c r="D44" s="20">
        <v>0.15626897889951827</v>
      </c>
      <c r="E44" s="20">
        <v>9.9214299275025689E-2</v>
      </c>
      <c r="F44" s="20">
        <v>15.872697349956564</v>
      </c>
      <c r="G44" s="20">
        <v>5.8656512126167668E-2</v>
      </c>
      <c r="H44" s="20">
        <v>10.695217964102318</v>
      </c>
      <c r="I44" s="20">
        <v>1.4964792364414912</v>
      </c>
      <c r="J44" s="20">
        <v>3.8250178331663798</v>
      </c>
      <c r="K44" s="20">
        <v>1.8130622766305862E-2</v>
      </c>
      <c r="L44" s="20">
        <v>0.9780646972976933</v>
      </c>
      <c r="M44" s="20">
        <v>2.1321810401089714E-2</v>
      </c>
      <c r="N44" s="8"/>
    </row>
    <row r="45" spans="1:14" ht="15.75" x14ac:dyDescent="0.25">
      <c r="A45" s="19" t="s">
        <v>134</v>
      </c>
      <c r="B45" s="19" t="s">
        <v>66</v>
      </c>
      <c r="C45" s="60">
        <v>41471</v>
      </c>
      <c r="D45" s="20">
        <v>0.14751348307276974</v>
      </c>
      <c r="E45" s="20">
        <v>0.11532325325199536</v>
      </c>
      <c r="F45" s="20">
        <v>11.016980804797795</v>
      </c>
      <c r="G45" s="20">
        <v>6.6234656991661242E-2</v>
      </c>
      <c r="H45" s="20">
        <v>9.8084933918066675</v>
      </c>
      <c r="I45" s="20">
        <v>1.3043561348249599</v>
      </c>
      <c r="J45" s="20">
        <v>4.2692668353888683</v>
      </c>
      <c r="K45" s="20">
        <v>2.2349145074787781E-2</v>
      </c>
      <c r="L45" s="20">
        <v>0.62033882140595065</v>
      </c>
      <c r="M45" s="20">
        <v>1.7538962041102162E-2</v>
      </c>
      <c r="N45" s="8"/>
    </row>
    <row r="46" spans="1:14" ht="15.75" x14ac:dyDescent="0.25">
      <c r="A46" s="19" t="s">
        <v>83</v>
      </c>
      <c r="B46" s="19" t="s">
        <v>63</v>
      </c>
      <c r="C46" s="60">
        <v>41471</v>
      </c>
      <c r="D46" s="20">
        <v>0.11982166046174948</v>
      </c>
      <c r="E46" s="20">
        <v>9.7562783324282823E-2</v>
      </c>
      <c r="F46" s="20">
        <v>10.370885306035886</v>
      </c>
      <c r="G46" s="20">
        <v>5.6254866992103698E-2</v>
      </c>
      <c r="H46" s="20">
        <v>9.1400082822624302</v>
      </c>
      <c r="I46" s="20">
        <v>1.0632669585957752</v>
      </c>
      <c r="J46" s="20">
        <v>2.3481438778448864</v>
      </c>
      <c r="K46" s="20">
        <v>2.0695284616708689E-2</v>
      </c>
      <c r="L46" s="20">
        <v>1.560086034038765</v>
      </c>
      <c r="M46" s="20">
        <v>2.8492408670852981E-2</v>
      </c>
      <c r="N46" s="8"/>
    </row>
    <row r="47" spans="1:14" ht="15.75" x14ac:dyDescent="0.25">
      <c r="A47" s="19" t="s">
        <v>86</v>
      </c>
      <c r="B47" s="19" t="s">
        <v>66</v>
      </c>
      <c r="C47" s="60">
        <v>41472</v>
      </c>
      <c r="D47" s="20">
        <v>0.11032839096593111</v>
      </c>
      <c r="E47" s="20">
        <v>0.11809519105198041</v>
      </c>
      <c r="F47" s="20">
        <v>9.2113253276943947</v>
      </c>
      <c r="G47" s="20">
        <v>4.3678990068540112E-2</v>
      </c>
      <c r="H47" s="20">
        <v>10.325562416962237</v>
      </c>
      <c r="I47" s="20">
        <v>1.4444256672850151</v>
      </c>
      <c r="J47" s="20">
        <v>1.3858759435594126</v>
      </c>
      <c r="K47" s="20">
        <v>9.1393330653583224E-3</v>
      </c>
      <c r="L47" s="20">
        <v>0.79798892166152702</v>
      </c>
      <c r="M47" s="20">
        <v>1.4055120073667065E-2</v>
      </c>
      <c r="N47" s="8"/>
    </row>
    <row r="48" spans="1:14" ht="15.75" x14ac:dyDescent="0.25">
      <c r="A48" s="19" t="s">
        <v>90</v>
      </c>
      <c r="B48" s="19" t="s">
        <v>63</v>
      </c>
      <c r="C48" s="60">
        <v>41472</v>
      </c>
      <c r="D48" s="20">
        <v>0.12200791132819493</v>
      </c>
      <c r="E48" s="20">
        <v>0.12281125560031474</v>
      </c>
      <c r="F48" s="20">
        <v>10.072029229736032</v>
      </c>
      <c r="G48" s="20">
        <v>4.6835171900652485E-2</v>
      </c>
      <c r="H48" s="20">
        <v>5.8675261455290189</v>
      </c>
      <c r="I48" s="20">
        <v>1.8218843911336955</v>
      </c>
      <c r="J48" s="20">
        <v>1.3253172129296431</v>
      </c>
      <c r="K48" s="20">
        <v>1.3409322172189717E-2</v>
      </c>
      <c r="L48" s="20">
        <v>1.549349846817053</v>
      </c>
      <c r="M48" s="20">
        <v>3.800410873527351E-2</v>
      </c>
      <c r="N48" s="8"/>
    </row>
    <row r="49" spans="1:14" ht="15.75" x14ac:dyDescent="0.25">
      <c r="A49" s="19" t="s">
        <v>91</v>
      </c>
      <c r="B49" s="19" t="s">
        <v>63</v>
      </c>
      <c r="C49" s="60">
        <v>41471</v>
      </c>
      <c r="D49" s="20">
        <v>0.12636684998886832</v>
      </c>
      <c r="E49" s="20">
        <v>0.17695373830847883</v>
      </c>
      <c r="F49" s="20">
        <v>13.28969027840547</v>
      </c>
      <c r="G49" s="20">
        <v>4.7723610218234458E-2</v>
      </c>
      <c r="H49" s="20">
        <v>6.500314778259793</v>
      </c>
      <c r="I49" s="20">
        <v>2.2291353227980752</v>
      </c>
      <c r="J49" s="20">
        <v>2.4838764389789709</v>
      </c>
      <c r="K49" s="20">
        <v>9.3849718621994878E-3</v>
      </c>
      <c r="L49" s="20">
        <v>1.8910864341860747</v>
      </c>
      <c r="M49" s="20">
        <v>4.6248460421342966E-2</v>
      </c>
      <c r="N49" s="8"/>
    </row>
    <row r="50" spans="1:14" ht="15.75" x14ac:dyDescent="0.25">
      <c r="A50" s="19" t="s">
        <v>82</v>
      </c>
      <c r="B50" s="19" t="s">
        <v>64</v>
      </c>
      <c r="C50" s="60">
        <v>41471</v>
      </c>
      <c r="D50" s="20">
        <v>9.2380972613617537E-2</v>
      </c>
      <c r="E50" s="20">
        <v>6.5564272203115753E-2</v>
      </c>
      <c r="F50" s="20">
        <v>6.8601740020845217</v>
      </c>
      <c r="G50" s="20">
        <v>4.5733797478314284E-2</v>
      </c>
      <c r="H50" s="20" t="s">
        <v>13</v>
      </c>
      <c r="I50" s="20">
        <v>1.2705572305154731</v>
      </c>
      <c r="J50" s="20">
        <v>2.164848197240862</v>
      </c>
      <c r="K50" s="20">
        <v>1.6002996867880516E-2</v>
      </c>
      <c r="L50" s="20">
        <v>0.1275428312926494</v>
      </c>
      <c r="M50" s="20">
        <v>9.6160137285808793E-3</v>
      </c>
      <c r="N50" s="8"/>
    </row>
    <row r="51" spans="1:14" ht="15.75" x14ac:dyDescent="0.25">
      <c r="A51" s="19" t="s">
        <v>92</v>
      </c>
      <c r="B51" s="19" t="s">
        <v>64</v>
      </c>
      <c r="C51" s="60">
        <v>41472</v>
      </c>
      <c r="D51" s="20">
        <v>0.14230765497700326</v>
      </c>
      <c r="E51" s="20">
        <v>0.17154758689023047</v>
      </c>
      <c r="F51" s="20">
        <v>12.86190131858721</v>
      </c>
      <c r="G51" s="20">
        <v>5.1517666386432882E-2</v>
      </c>
      <c r="H51" s="20" t="s">
        <v>13</v>
      </c>
      <c r="I51" s="20">
        <v>1.9818286957842275</v>
      </c>
      <c r="J51" s="20">
        <v>3.2811594586177355</v>
      </c>
      <c r="K51" s="20">
        <v>9.1477077093036503E-3</v>
      </c>
      <c r="L51" s="20">
        <v>0.12683943160993771</v>
      </c>
      <c r="M51" s="20">
        <v>2.3952593781395772E-2</v>
      </c>
      <c r="N51" s="8"/>
    </row>
    <row r="52" spans="1:14" ht="15.75" x14ac:dyDescent="0.25">
      <c r="A52" s="19" t="s">
        <v>89</v>
      </c>
      <c r="B52" s="19" t="s">
        <v>63</v>
      </c>
      <c r="C52" s="60">
        <v>41471</v>
      </c>
      <c r="D52" s="20">
        <v>0.11771062126697056</v>
      </c>
      <c r="E52" s="20">
        <v>0.17651434968254739</v>
      </c>
      <c r="F52" s="20">
        <v>16.277053989985301</v>
      </c>
      <c r="G52" s="20">
        <v>5.0077048789833628E-2</v>
      </c>
      <c r="H52" s="20">
        <v>8.4421521117605032</v>
      </c>
      <c r="I52" s="20">
        <v>1.2085713655938299</v>
      </c>
      <c r="J52" s="20">
        <v>6.5632182422290963</v>
      </c>
      <c r="K52" s="20">
        <v>9.1383057246522802E-3</v>
      </c>
      <c r="L52" s="20">
        <v>1.7810308199412614</v>
      </c>
      <c r="M52" s="20">
        <v>4.8532470856784478E-2</v>
      </c>
      <c r="N52" s="8"/>
    </row>
    <row r="53" spans="1:14" ht="15.75" x14ac:dyDescent="0.25">
      <c r="A53" s="19" t="s">
        <v>88</v>
      </c>
      <c r="B53" s="19" t="s">
        <v>63</v>
      </c>
      <c r="C53" s="60">
        <v>41472</v>
      </c>
      <c r="D53" s="20">
        <v>8.2626594102597761E-2</v>
      </c>
      <c r="E53" s="20">
        <v>7.8556773361966467E-2</v>
      </c>
      <c r="F53" s="20">
        <v>5.9192231417483034</v>
      </c>
      <c r="G53" s="20">
        <v>4.0427589874869926E-2</v>
      </c>
      <c r="H53" s="20">
        <v>6.5663346992696949</v>
      </c>
      <c r="I53" s="20">
        <v>0.91225100128342607</v>
      </c>
      <c r="J53" s="20">
        <v>2.1725099727037982</v>
      </c>
      <c r="K53" s="20">
        <v>1.038416340657344E-2</v>
      </c>
      <c r="L53" s="20">
        <v>1.4306772990976233</v>
      </c>
      <c r="M53" s="20">
        <v>2.2453585787021273E-2</v>
      </c>
      <c r="N53" s="8"/>
    </row>
    <row r="54" spans="1:14" ht="15.75" x14ac:dyDescent="0.25">
      <c r="A54" s="19" t="s">
        <v>135</v>
      </c>
      <c r="B54" s="19" t="s">
        <v>64</v>
      </c>
      <c r="C54" s="60">
        <v>41470</v>
      </c>
      <c r="D54" s="20">
        <v>9.5343141074725163E-2</v>
      </c>
      <c r="E54" s="20">
        <v>6.2873943342218019E-2</v>
      </c>
      <c r="F54" s="20">
        <v>8.3861145293131401</v>
      </c>
      <c r="G54" s="20">
        <v>3.8528868772349872E-2</v>
      </c>
      <c r="H54" s="20">
        <v>11.488968935839862</v>
      </c>
      <c r="I54" s="20">
        <v>1.3303782136626552</v>
      </c>
      <c r="J54" s="20">
        <v>3.736813743984539</v>
      </c>
      <c r="K54" s="20">
        <v>2.4757785684746791E-2</v>
      </c>
      <c r="L54" s="20">
        <v>0.1020072849712137</v>
      </c>
      <c r="M54" s="20">
        <v>1.1864821949703524E-2</v>
      </c>
      <c r="N54" s="8"/>
    </row>
    <row r="55" spans="1:14" ht="15.75" x14ac:dyDescent="0.25">
      <c r="A55" s="19" t="s">
        <v>136</v>
      </c>
      <c r="B55" s="19" t="s">
        <v>64</v>
      </c>
      <c r="C55" s="60">
        <v>41470</v>
      </c>
      <c r="D55" s="20">
        <v>0.13606023147730947</v>
      </c>
      <c r="E55" s="20">
        <v>9.1443192975336471E-2</v>
      </c>
      <c r="F55" s="20">
        <v>11.604314821023134</v>
      </c>
      <c r="G55" s="20">
        <v>5.4215868380710949E-2</v>
      </c>
      <c r="H55" s="20">
        <v>10.940038762167672</v>
      </c>
      <c r="I55" s="20">
        <v>1.0234628214726049</v>
      </c>
      <c r="J55" s="20">
        <v>6.9678557402839703</v>
      </c>
      <c r="K55" s="20">
        <v>1.6628540457938067E-2</v>
      </c>
      <c r="L55" s="20">
        <v>0.1153398811473066</v>
      </c>
      <c r="M55" s="20">
        <v>1.5151781696487419E-2</v>
      </c>
      <c r="N55" s="8"/>
    </row>
    <row r="56" spans="1:14" ht="15.75" x14ac:dyDescent="0.25">
      <c r="A56" s="19" t="s">
        <v>137</v>
      </c>
      <c r="B56" s="19" t="s">
        <v>66</v>
      </c>
      <c r="C56" s="60">
        <v>41437</v>
      </c>
      <c r="D56" s="20">
        <v>0.11019341005039957</v>
      </c>
      <c r="E56" s="20">
        <v>0.10476417269390177</v>
      </c>
      <c r="F56" s="20">
        <v>9.0177621662777714</v>
      </c>
      <c r="G56" s="20">
        <v>5.9859151601173624E-2</v>
      </c>
      <c r="H56" s="20" t="s">
        <v>13</v>
      </c>
      <c r="I56" s="20">
        <v>1.449103667022271</v>
      </c>
      <c r="J56" s="20">
        <v>1.6918106851442276</v>
      </c>
      <c r="K56" s="20">
        <v>1.001211693397709E-2</v>
      </c>
      <c r="L56" s="20">
        <v>0.29699939168693457</v>
      </c>
      <c r="M56" s="20">
        <v>1.4230232194245761E-2</v>
      </c>
      <c r="N56" s="8"/>
    </row>
    <row r="57" spans="1:14" ht="15.75" x14ac:dyDescent="0.25">
      <c r="A57" s="19" t="s">
        <v>84</v>
      </c>
      <c r="B57" s="19" t="s">
        <v>64</v>
      </c>
      <c r="C57" s="60">
        <v>41471</v>
      </c>
      <c r="D57" s="20">
        <v>0.13655767976950003</v>
      </c>
      <c r="E57" s="20">
        <v>6.3612987028010284E-2</v>
      </c>
      <c r="F57" s="20">
        <v>9.7143248728336591</v>
      </c>
      <c r="G57" s="20">
        <v>4.7852863223843065E-2</v>
      </c>
      <c r="H57" s="20">
        <v>9.9270892693976052</v>
      </c>
      <c r="I57" s="20">
        <v>1.9007084890994275</v>
      </c>
      <c r="J57" s="20">
        <v>3.6205622861964328</v>
      </c>
      <c r="K57" s="20">
        <v>1.0637129745122183E-2</v>
      </c>
      <c r="L57" s="20">
        <v>0.14062071668571888</v>
      </c>
      <c r="M57" s="20">
        <v>1.4974471202416436E-2</v>
      </c>
      <c r="N57" s="8"/>
    </row>
    <row r="58" spans="1:14" ht="15.75" x14ac:dyDescent="0.25">
      <c r="A58" s="19" t="s">
        <v>138</v>
      </c>
      <c r="B58" s="19" t="s">
        <v>63</v>
      </c>
      <c r="C58" s="60">
        <v>41472</v>
      </c>
      <c r="D58" s="20">
        <v>0.12716311923505524</v>
      </c>
      <c r="E58" s="20">
        <v>6.0241435899130953E-2</v>
      </c>
      <c r="F58" s="20">
        <v>9.3374504555449853</v>
      </c>
      <c r="G58" s="20">
        <v>5.7623797035267196E-2</v>
      </c>
      <c r="H58" s="20">
        <v>10.81909190086456</v>
      </c>
      <c r="I58" s="20">
        <v>1.868192535634422</v>
      </c>
      <c r="J58" s="20">
        <v>1.2016966418045469</v>
      </c>
      <c r="K58" s="20">
        <v>2.663411388748458E-2</v>
      </c>
      <c r="L58" s="20">
        <v>2.1820199574346644</v>
      </c>
      <c r="M58" s="20">
        <v>3.307150145967868E-2</v>
      </c>
      <c r="N58" s="8"/>
    </row>
    <row r="59" spans="1:14" ht="15.75" x14ac:dyDescent="0.25">
      <c r="A59" s="19" t="s">
        <v>139</v>
      </c>
      <c r="B59" s="19" t="s">
        <v>66</v>
      </c>
      <c r="C59" s="60">
        <v>41472</v>
      </c>
      <c r="D59" s="20">
        <v>0.15291138109416855</v>
      </c>
      <c r="E59" s="20">
        <v>0.1747701229085438</v>
      </c>
      <c r="F59" s="20">
        <v>11.338798116879721</v>
      </c>
      <c r="G59" s="20">
        <v>4.7072351345028074E-2</v>
      </c>
      <c r="H59" s="20" t="s">
        <v>13</v>
      </c>
      <c r="I59" s="20">
        <v>1.6418011146331453</v>
      </c>
      <c r="J59" s="20">
        <v>1.7125675436121046</v>
      </c>
      <c r="K59" s="20">
        <v>1.0439096296264294E-2</v>
      </c>
      <c r="L59" s="20">
        <v>1.0757694944079299</v>
      </c>
      <c r="M59" s="20">
        <v>2.2951179847061739E-2</v>
      </c>
      <c r="N59" s="8"/>
    </row>
    <row r="60" spans="1:14" ht="15.75" x14ac:dyDescent="0.25">
      <c r="A60" s="19" t="s">
        <v>81</v>
      </c>
      <c r="B60" s="19" t="s">
        <v>64</v>
      </c>
      <c r="C60" s="60">
        <v>41471</v>
      </c>
      <c r="D60" s="20">
        <v>0.11685273312664771</v>
      </c>
      <c r="E60" s="20">
        <v>5.9458665580073455E-2</v>
      </c>
      <c r="F60" s="20">
        <v>10.209233532426545</v>
      </c>
      <c r="G60" s="20">
        <v>6.0405771963184564E-2</v>
      </c>
      <c r="H60" s="20">
        <v>10.966379318608695</v>
      </c>
      <c r="I60" s="20">
        <v>1.5399592239998132</v>
      </c>
      <c r="J60" s="20">
        <v>5.1048664515404658</v>
      </c>
      <c r="K60" s="20">
        <v>6.909791744758224E-3</v>
      </c>
      <c r="L60" s="20">
        <v>0.13642806277863315</v>
      </c>
      <c r="M60" s="20">
        <v>1.4006248240126454E-2</v>
      </c>
      <c r="N60" s="8"/>
    </row>
    <row r="61" spans="1:14" ht="15.75" x14ac:dyDescent="0.25">
      <c r="A61" s="19" t="s">
        <v>85</v>
      </c>
      <c r="B61" s="19" t="s">
        <v>66</v>
      </c>
      <c r="C61" s="60">
        <v>41471</v>
      </c>
      <c r="D61" s="20">
        <v>0.11420735364064227</v>
      </c>
      <c r="E61" s="20">
        <v>0.14669565842846896</v>
      </c>
      <c r="F61" s="20">
        <v>9.6340779154870599</v>
      </c>
      <c r="G61" s="20">
        <v>5.050665745823598E-2</v>
      </c>
      <c r="H61" s="20">
        <v>10.676892704750308</v>
      </c>
      <c r="I61" s="20">
        <v>1.613851557466458</v>
      </c>
      <c r="J61" s="20">
        <v>1.9632503200005698</v>
      </c>
      <c r="K61" s="20">
        <v>1.4456897001076276E-2</v>
      </c>
      <c r="L61" s="20">
        <v>0.80044804925099378</v>
      </c>
      <c r="M61" s="20">
        <v>1.6319294055907277E-2</v>
      </c>
      <c r="N61" s="8"/>
    </row>
    <row r="62" spans="1:14" ht="15.75" x14ac:dyDescent="0.25">
      <c r="A62" s="19" t="s">
        <v>140</v>
      </c>
      <c r="B62" s="19" t="s">
        <v>63</v>
      </c>
      <c r="C62" s="60">
        <v>41472</v>
      </c>
      <c r="D62" s="20">
        <v>0.10230489062151789</v>
      </c>
      <c r="E62" s="20">
        <v>0.1206698661086977</v>
      </c>
      <c r="F62" s="20">
        <v>10.302451819359705</v>
      </c>
      <c r="G62" s="20">
        <v>4.7823693694058214E-2</v>
      </c>
      <c r="H62" s="20">
        <v>5.7103096607202763</v>
      </c>
      <c r="I62" s="20">
        <v>1.4455431520697013</v>
      </c>
      <c r="J62" s="20">
        <v>4.7560296029326334</v>
      </c>
      <c r="K62" s="20">
        <v>7.9859696667403807E-3</v>
      </c>
      <c r="L62" s="20">
        <v>1.7736174696042664</v>
      </c>
      <c r="M62" s="20">
        <v>4.220690567481343E-2</v>
      </c>
      <c r="N62" s="8"/>
    </row>
    <row r="63" spans="1:14" ht="15.75" x14ac:dyDescent="0.25">
      <c r="A63" s="19" t="s">
        <v>87</v>
      </c>
      <c r="B63" s="19" t="s">
        <v>64</v>
      </c>
      <c r="C63" s="60">
        <v>41471</v>
      </c>
      <c r="D63" s="20">
        <v>0.1138278646091968</v>
      </c>
      <c r="E63" s="20">
        <v>7.9460620821287339E-2</v>
      </c>
      <c r="F63" s="20">
        <v>9.440934921238096</v>
      </c>
      <c r="G63" s="20">
        <v>5.5816520054732165E-2</v>
      </c>
      <c r="H63" s="20">
        <v>11.264373586002234</v>
      </c>
      <c r="I63" s="20">
        <v>2.1258499968344569</v>
      </c>
      <c r="J63" s="20">
        <v>4.675315076496485</v>
      </c>
      <c r="K63" s="20">
        <v>1.6285059547674612E-2</v>
      </c>
      <c r="L63" s="20">
        <v>0.11651906631186611</v>
      </c>
      <c r="M63" s="20">
        <v>1.8743023769445883E-2</v>
      </c>
      <c r="N63" s="8"/>
    </row>
    <row r="64" spans="1:14" ht="15.75" x14ac:dyDescent="0.25">
      <c r="A64" s="19" t="s">
        <v>141</v>
      </c>
      <c r="B64" s="19" t="s">
        <v>63</v>
      </c>
      <c r="C64" s="60">
        <v>41471</v>
      </c>
      <c r="D64" s="20">
        <v>0.12175887176576972</v>
      </c>
      <c r="E64" s="20">
        <v>0.19191992656194687</v>
      </c>
      <c r="F64" s="20">
        <v>13.421435940182098</v>
      </c>
      <c r="G64" s="20">
        <v>5.9037483639188919E-2</v>
      </c>
      <c r="H64" s="20">
        <v>9.7192522351717088</v>
      </c>
      <c r="I64" s="20">
        <v>1.2669908828413496</v>
      </c>
      <c r="J64" s="20">
        <v>3.0193206127293695</v>
      </c>
      <c r="K64" s="20">
        <v>1.1780071040984314E-2</v>
      </c>
      <c r="L64" s="20">
        <v>1.6203910180238008</v>
      </c>
      <c r="M64" s="20">
        <v>4.1485942274153212E-2</v>
      </c>
      <c r="N64" s="8"/>
    </row>
    <row r="65" spans="1:14" ht="15.75" x14ac:dyDescent="0.25">
      <c r="A65" s="19" t="s">
        <v>142</v>
      </c>
      <c r="B65" s="19" t="s">
        <v>63</v>
      </c>
      <c r="C65" s="60">
        <v>41438</v>
      </c>
      <c r="D65" s="20">
        <v>0.11235474079317161</v>
      </c>
      <c r="E65" s="20">
        <v>0.13010021005775416</v>
      </c>
      <c r="F65" s="20">
        <v>10.074142778962541</v>
      </c>
      <c r="G65" s="20">
        <v>6.7497484382676179E-2</v>
      </c>
      <c r="H65" s="20">
        <v>7.0608025880003371</v>
      </c>
      <c r="I65" s="20">
        <v>1.584829915163309</v>
      </c>
      <c r="J65" s="20">
        <v>1.3806573249730556</v>
      </c>
      <c r="K65" s="20">
        <v>1.7840975778939134E-2</v>
      </c>
      <c r="L65" s="20">
        <v>1.4452588085879403</v>
      </c>
      <c r="M65" s="20">
        <v>3.8187651695496344E-2</v>
      </c>
      <c r="N65" s="8"/>
    </row>
    <row r="66" spans="1:14" ht="15.75" x14ac:dyDescent="0.25">
      <c r="A66" s="19" t="s">
        <v>143</v>
      </c>
      <c r="B66" s="20" t="s">
        <v>64</v>
      </c>
      <c r="C66" s="60">
        <v>41437</v>
      </c>
      <c r="D66" s="20">
        <v>9.4641688451991557E-2</v>
      </c>
      <c r="E66" s="20">
        <v>5.444038136801533E-2</v>
      </c>
      <c r="F66" s="20">
        <v>9.0390155429306791</v>
      </c>
      <c r="G66" s="20">
        <v>4.5425540993474171E-2</v>
      </c>
      <c r="H66" s="20">
        <v>8.0433382564084575</v>
      </c>
      <c r="I66" s="20">
        <v>1.688165994275008</v>
      </c>
      <c r="J66" s="20">
        <v>2.6395887370097948</v>
      </c>
      <c r="K66" s="20">
        <v>6.2547753851439018E-3</v>
      </c>
      <c r="L66" s="20">
        <v>6.8189458953911403E-2</v>
      </c>
      <c r="M66" s="20">
        <v>1.4076141640884918E-2</v>
      </c>
      <c r="N66" s="8"/>
    </row>
    <row r="67" spans="1:14" ht="15.75" x14ac:dyDescent="0.25">
      <c r="A67" s="19" t="s">
        <v>144</v>
      </c>
      <c r="B67" s="19" t="s">
        <v>66</v>
      </c>
      <c r="C67" s="60">
        <v>41471</v>
      </c>
      <c r="D67" s="20">
        <v>0.11518367051597117</v>
      </c>
      <c r="E67" s="20">
        <v>0.13008505446384161</v>
      </c>
      <c r="F67" s="20">
        <v>11.034575498424706</v>
      </c>
      <c r="G67" s="20">
        <v>7.0603663310250017E-2</v>
      </c>
      <c r="H67" s="20" t="s">
        <v>13</v>
      </c>
      <c r="I67" s="20">
        <v>1.5260829493099437</v>
      </c>
      <c r="J67" s="20">
        <v>2.272461052050236</v>
      </c>
      <c r="K67" s="20">
        <v>8.5525889058642116E-3</v>
      </c>
      <c r="L67" s="20">
        <v>0.70982943805733978</v>
      </c>
      <c r="M67" s="20">
        <v>1.5982741134357749E-2</v>
      </c>
      <c r="N67" s="8"/>
    </row>
    <row r="68" spans="1:14" ht="15.75" x14ac:dyDescent="0.25">
      <c r="A68" s="19" t="s">
        <v>145</v>
      </c>
      <c r="B68" s="19" t="s">
        <v>63</v>
      </c>
      <c r="C68" s="60">
        <v>41437</v>
      </c>
      <c r="D68" s="20">
        <v>9.3163314198098743E-2</v>
      </c>
      <c r="E68" s="20">
        <v>8.0332382026740007E-2</v>
      </c>
      <c r="F68" s="20">
        <v>9.9645996462602326</v>
      </c>
      <c r="G68" s="20">
        <v>5.6914305097259234E-2</v>
      </c>
      <c r="H68" s="20">
        <v>6.9370874970876377</v>
      </c>
      <c r="I68" s="20">
        <v>1.0666093938575414</v>
      </c>
      <c r="J68" s="20">
        <v>3.6497589643828583</v>
      </c>
      <c r="K68" s="20">
        <v>8.1553310221685171E-3</v>
      </c>
      <c r="L68" s="20">
        <v>1.5602903522338529</v>
      </c>
      <c r="M68" s="20">
        <v>2.9266978241579436E-2</v>
      </c>
      <c r="N68" s="8"/>
    </row>
    <row r="69" spans="1:14" ht="15.75" x14ac:dyDescent="0.25">
      <c r="A69" s="19" t="s">
        <v>146</v>
      </c>
      <c r="B69" s="19" t="s">
        <v>66</v>
      </c>
      <c r="C69" s="60">
        <v>41437</v>
      </c>
      <c r="D69" s="20">
        <v>6.7531994494392455E-2</v>
      </c>
      <c r="E69" s="20">
        <v>7.6784777619343256E-2</v>
      </c>
      <c r="F69" s="20">
        <v>4.8168598524994586</v>
      </c>
      <c r="G69" s="20">
        <v>3.3521024037139135E-2</v>
      </c>
      <c r="H69" s="20" t="s">
        <v>13</v>
      </c>
      <c r="I69" s="20">
        <v>1.692143605120825</v>
      </c>
      <c r="J69" s="20">
        <v>1.0123765768476967</v>
      </c>
      <c r="K69" s="20">
        <v>1.4790562714998803E-2</v>
      </c>
      <c r="L69" s="20">
        <v>0.29873080486116088</v>
      </c>
      <c r="M69" s="20">
        <v>7.8070575586630941E-3</v>
      </c>
      <c r="N69" s="8"/>
    </row>
    <row r="70" spans="1:14" ht="15.75" x14ac:dyDescent="0.25">
      <c r="A70" s="19" t="s">
        <v>147</v>
      </c>
      <c r="B70" s="19" t="s">
        <v>63</v>
      </c>
      <c r="C70" s="60">
        <v>41437</v>
      </c>
      <c r="D70" s="20">
        <v>8.8082287271042475E-2</v>
      </c>
      <c r="E70" s="20">
        <v>7.7862196710122622E-2</v>
      </c>
      <c r="F70" s="20">
        <v>6.2554320243313963</v>
      </c>
      <c r="G70" s="20">
        <v>4.3988607527752688E-2</v>
      </c>
      <c r="H70" s="20">
        <v>6.3332153421839807</v>
      </c>
      <c r="I70" s="20">
        <v>1.04873026502905</v>
      </c>
      <c r="J70" s="20">
        <v>2.3176640073590717</v>
      </c>
      <c r="K70" s="20">
        <v>6.5447540964975303E-3</v>
      </c>
      <c r="L70" s="20">
        <v>1.0409618926955018</v>
      </c>
      <c r="M70" s="20">
        <v>2.0490376758456476E-2</v>
      </c>
      <c r="N70" s="8"/>
    </row>
    <row r="71" spans="1:14" ht="15.75" x14ac:dyDescent="0.25">
      <c r="A71" s="19" t="s">
        <v>148</v>
      </c>
      <c r="B71" s="19" t="s">
        <v>66</v>
      </c>
      <c r="C71" s="60">
        <v>41438</v>
      </c>
      <c r="D71" s="20">
        <v>0.15699309489121918</v>
      </c>
      <c r="E71" s="20">
        <v>0.14549800726528583</v>
      </c>
      <c r="F71" s="20">
        <v>10.958118023407099</v>
      </c>
      <c r="G71" s="20">
        <v>5.4516198117964605E-2</v>
      </c>
      <c r="H71" s="20">
        <v>12.316347775208351</v>
      </c>
      <c r="I71" s="20">
        <v>1.8058995532334343</v>
      </c>
      <c r="J71" s="20">
        <v>1.7362904114986157</v>
      </c>
      <c r="K71" s="20">
        <v>1.7193458008500175E-2</v>
      </c>
      <c r="L71" s="20">
        <v>0.57198704538671996</v>
      </c>
      <c r="M71" s="20">
        <v>2.0261688480655553E-2</v>
      </c>
      <c r="N71" s="8"/>
    </row>
    <row r="72" spans="1:14" ht="15.75" x14ac:dyDescent="0.25">
      <c r="A72" s="19" t="s">
        <v>149</v>
      </c>
      <c r="B72" s="19" t="s">
        <v>63</v>
      </c>
      <c r="C72" s="60">
        <v>41437</v>
      </c>
      <c r="D72" s="20">
        <v>9.339345753427726E-2</v>
      </c>
      <c r="E72" s="20">
        <v>5.8216988761414346E-2</v>
      </c>
      <c r="F72" s="20">
        <v>6.5444315824762924</v>
      </c>
      <c r="G72" s="20">
        <v>4.1771764842712882E-2</v>
      </c>
      <c r="H72" s="20">
        <v>5.2257300094331463</v>
      </c>
      <c r="I72" s="20">
        <v>1.3784077388860669</v>
      </c>
      <c r="J72" s="20">
        <v>2.618726342128773</v>
      </c>
      <c r="K72" s="20">
        <v>7.2897155361428337E-3</v>
      </c>
      <c r="L72" s="20">
        <v>1.4684140388090057</v>
      </c>
      <c r="M72" s="20">
        <v>2.2598833443896474E-2</v>
      </c>
      <c r="N72" s="8"/>
    </row>
    <row r="73" spans="1:14" ht="15.75" x14ac:dyDescent="0.25">
      <c r="A73" s="19" t="s">
        <v>150</v>
      </c>
      <c r="B73" s="19" t="s">
        <v>64</v>
      </c>
      <c r="C73" s="60">
        <v>41438</v>
      </c>
      <c r="D73" s="20">
        <v>0.12132089632896291</v>
      </c>
      <c r="E73" s="20">
        <v>7.0763832735060414E-2</v>
      </c>
      <c r="F73" s="20">
        <v>5.6874037967942943</v>
      </c>
      <c r="G73" s="20">
        <v>3.3880283199264276E-2</v>
      </c>
      <c r="H73" s="20">
        <v>10.031790263856449</v>
      </c>
      <c r="I73" s="20">
        <v>1.3988349273024208</v>
      </c>
      <c r="J73" s="20">
        <v>1.3050733456950989</v>
      </c>
      <c r="K73" s="20">
        <v>4.6732010445199937E-3</v>
      </c>
      <c r="L73" s="20">
        <v>6.8685201377957514E-2</v>
      </c>
      <c r="M73" s="20">
        <v>1.1136759020050938E-2</v>
      </c>
      <c r="N73" s="8"/>
    </row>
    <row r="74" spans="1:14" ht="15.75" x14ac:dyDescent="0.25">
      <c r="A74" s="19" t="s">
        <v>151</v>
      </c>
      <c r="B74" s="19" t="s">
        <v>66</v>
      </c>
      <c r="C74" s="60">
        <v>41436</v>
      </c>
      <c r="D74" s="20">
        <v>0.12012405023100112</v>
      </c>
      <c r="E74" s="20">
        <v>8.6749535014950876E-2</v>
      </c>
      <c r="F74" s="20">
        <v>13.961269676820912</v>
      </c>
      <c r="G74" s="20">
        <v>4.9923375539270544E-2</v>
      </c>
      <c r="H74" s="20" t="s">
        <v>13</v>
      </c>
      <c r="I74" s="20">
        <v>1.6752462100793895</v>
      </c>
      <c r="J74" s="20">
        <v>3.7161568191163235</v>
      </c>
      <c r="K74" s="20">
        <v>6.1638416122147939E-2</v>
      </c>
      <c r="L74" s="20">
        <v>0.54010888420572312</v>
      </c>
      <c r="M74" s="20">
        <v>1.7327419940552917E-2</v>
      </c>
      <c r="N74" s="8"/>
    </row>
    <row r="75" spans="1:14" ht="15.75" x14ac:dyDescent="0.25">
      <c r="A75" s="19"/>
      <c r="B75" s="19"/>
      <c r="C75" s="19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8"/>
    </row>
    <row r="76" spans="1:14" ht="15.75" x14ac:dyDescent="0.25">
      <c r="C76" s="19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8"/>
    </row>
    <row r="77" spans="1:14" ht="15.75" x14ac:dyDescent="0.25">
      <c r="C77" s="19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8"/>
    </row>
    <row r="78" spans="1:14" ht="15.75" x14ac:dyDescent="0.25">
      <c r="C78" s="19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8"/>
    </row>
    <row r="79" spans="1:14" ht="15.75" x14ac:dyDescent="0.25">
      <c r="C79" s="19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8"/>
    </row>
    <row r="80" spans="1:14" ht="15.75" x14ac:dyDescent="0.25">
      <c r="C80" s="19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8"/>
    </row>
    <row r="81" spans="3:14" ht="15.75" x14ac:dyDescent="0.25">
      <c r="C81" s="19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8"/>
    </row>
    <row r="82" spans="3:14" ht="15.75" x14ac:dyDescent="0.25">
      <c r="C82" s="19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8"/>
    </row>
    <row r="83" spans="3:14" ht="15.75" x14ac:dyDescent="0.25">
      <c r="C83" s="19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8"/>
    </row>
    <row r="84" spans="3:14" ht="15.75" x14ac:dyDescent="0.25">
      <c r="C84" s="19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8"/>
    </row>
    <row r="85" spans="3:14" ht="15.75" x14ac:dyDescent="0.25">
      <c r="C85" s="19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8"/>
    </row>
    <row r="86" spans="3:14" ht="15.75" x14ac:dyDescent="0.25">
      <c r="C86" s="19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8"/>
    </row>
    <row r="87" spans="3:14" ht="15.75" x14ac:dyDescent="0.25">
      <c r="C87" s="19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8"/>
    </row>
    <row r="88" spans="3:14" ht="15.75" x14ac:dyDescent="0.25">
      <c r="C88" s="19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8"/>
    </row>
    <row r="89" spans="3:14" ht="15.75" x14ac:dyDescent="0.25">
      <c r="C89" s="19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8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6"/>
  <sheetViews>
    <sheetView workbookViewId="0">
      <selection activeCell="G10" sqref="G10"/>
    </sheetView>
  </sheetViews>
  <sheetFormatPr defaultRowHeight="15" x14ac:dyDescent="0.25"/>
  <cols>
    <col min="1" max="1" width="27.5703125" bestFit="1" customWidth="1"/>
    <col min="2" max="2" width="14" bestFit="1" customWidth="1"/>
    <col min="3" max="3" width="16" style="14" bestFit="1" customWidth="1"/>
    <col min="4" max="4" width="8.85546875" style="3" bestFit="1" customWidth="1"/>
    <col min="5" max="6" width="9.42578125" style="3" bestFit="1" customWidth="1"/>
    <col min="7" max="7" width="9.140625" style="5" bestFit="1" customWidth="1"/>
    <col min="8" max="8" width="8.42578125" style="3" bestFit="1" customWidth="1"/>
    <col min="9" max="10" width="10.140625" style="3" bestFit="1" customWidth="1"/>
    <col min="11" max="11" width="9.5703125" style="3" bestFit="1" customWidth="1"/>
    <col min="12" max="12" width="8.5703125" style="3" bestFit="1" customWidth="1"/>
    <col min="13" max="13" width="8.85546875" style="3" bestFit="1" customWidth="1"/>
    <col min="14" max="14" width="85.85546875" bestFit="1" customWidth="1"/>
  </cols>
  <sheetData>
    <row r="1" spans="1:14" ht="22.5" x14ac:dyDescent="0.3">
      <c r="A1" s="7" t="s">
        <v>211</v>
      </c>
      <c r="B1" s="4"/>
      <c r="C1" s="12"/>
      <c r="D1" s="1"/>
      <c r="E1" s="1"/>
      <c r="F1" s="1"/>
      <c r="G1" s="9"/>
      <c r="H1" s="1"/>
      <c r="I1" s="1"/>
      <c r="J1" s="1"/>
      <c r="K1" s="1"/>
      <c r="L1" s="1"/>
    </row>
    <row r="2" spans="1:14" ht="15.75" x14ac:dyDescent="0.25">
      <c r="A2" s="57" t="s">
        <v>0</v>
      </c>
      <c r="B2" s="57" t="s">
        <v>62</v>
      </c>
      <c r="C2" s="28" t="s">
        <v>1</v>
      </c>
      <c r="D2" s="57" t="s">
        <v>2</v>
      </c>
      <c r="E2" s="57" t="s">
        <v>3</v>
      </c>
      <c r="F2" s="57" t="s">
        <v>4</v>
      </c>
      <c r="G2" s="65" t="s">
        <v>5</v>
      </c>
      <c r="H2" s="57" t="s">
        <v>6</v>
      </c>
      <c r="I2" s="57" t="s">
        <v>7</v>
      </c>
      <c r="J2" s="57" t="s">
        <v>8</v>
      </c>
      <c r="K2" s="57" t="s">
        <v>9</v>
      </c>
      <c r="L2" s="57" t="s">
        <v>10</v>
      </c>
      <c r="M2" s="57" t="s">
        <v>11</v>
      </c>
      <c r="N2" s="57" t="s">
        <v>45</v>
      </c>
    </row>
    <row r="3" spans="1:14" ht="15.75" x14ac:dyDescent="0.25">
      <c r="A3" s="20" t="s">
        <v>65</v>
      </c>
      <c r="B3" s="20" t="s">
        <v>66</v>
      </c>
      <c r="C3" s="60">
        <v>41471</v>
      </c>
      <c r="D3" s="20">
        <v>3.2805392131064424</v>
      </c>
      <c r="E3" s="20">
        <v>11.822689871113374</v>
      </c>
      <c r="F3" s="20">
        <v>617.98223983232685</v>
      </c>
      <c r="G3" s="66" t="s">
        <v>13</v>
      </c>
      <c r="H3" s="20">
        <v>3062.6907052224774</v>
      </c>
      <c r="I3" s="20">
        <v>213.45402180621272</v>
      </c>
      <c r="J3" s="20">
        <v>74.483963740944333</v>
      </c>
      <c r="K3" s="20">
        <v>51.678811923738245</v>
      </c>
      <c r="L3" s="20">
        <v>529.89458446529352</v>
      </c>
      <c r="M3" s="20">
        <v>2.0257626666057975</v>
      </c>
      <c r="N3" s="64" t="s">
        <v>47</v>
      </c>
    </row>
    <row r="4" spans="1:14" ht="15.75" x14ac:dyDescent="0.25">
      <c r="A4" s="20" t="s">
        <v>67</v>
      </c>
      <c r="B4" s="20" t="s">
        <v>66</v>
      </c>
      <c r="C4" s="60">
        <v>41471</v>
      </c>
      <c r="D4" s="20">
        <v>2.0294616245032717</v>
      </c>
      <c r="E4" s="20">
        <v>6.8861865579261625</v>
      </c>
      <c r="F4" s="20">
        <v>480.1137781326413</v>
      </c>
      <c r="G4" s="66" t="s">
        <v>13</v>
      </c>
      <c r="H4" s="20">
        <v>1625.3136325620294</v>
      </c>
      <c r="I4" s="20">
        <v>152.76692038675171</v>
      </c>
      <c r="J4" s="20">
        <v>70.825293967745452</v>
      </c>
      <c r="K4" s="20">
        <v>14.463824561968213</v>
      </c>
      <c r="L4" s="20">
        <v>493.10142244218548</v>
      </c>
      <c r="M4" s="20">
        <v>1.323076923076923</v>
      </c>
      <c r="N4" s="64" t="s">
        <v>46</v>
      </c>
    </row>
    <row r="5" spans="1:14" ht="15.75" x14ac:dyDescent="0.25">
      <c r="A5" s="20" t="s">
        <v>68</v>
      </c>
      <c r="B5" s="20" t="s">
        <v>64</v>
      </c>
      <c r="C5" s="60">
        <v>41471</v>
      </c>
      <c r="D5" s="20">
        <v>5.3486568965299979</v>
      </c>
      <c r="E5" s="20">
        <v>7.1310638607733186</v>
      </c>
      <c r="F5" s="20">
        <v>713.68331753081486</v>
      </c>
      <c r="G5" s="66">
        <v>7.5812487689580466E-4</v>
      </c>
      <c r="H5" s="20">
        <v>2218.7921213965824</v>
      </c>
      <c r="I5" s="20">
        <v>239.49804566961529</v>
      </c>
      <c r="J5" s="20">
        <v>142.32407441115438</v>
      </c>
      <c r="K5" s="20">
        <v>13.111918910019543</v>
      </c>
      <c r="L5" s="20">
        <v>545.69083690872515</v>
      </c>
      <c r="M5" s="20">
        <v>2.6294795708742291</v>
      </c>
      <c r="N5" s="64" t="s">
        <v>61</v>
      </c>
    </row>
    <row r="6" spans="1:14" ht="15.75" x14ac:dyDescent="0.25">
      <c r="A6" s="20" t="s">
        <v>14</v>
      </c>
      <c r="B6" s="20" t="s">
        <v>63</v>
      </c>
      <c r="C6" s="60">
        <v>41471</v>
      </c>
      <c r="D6" s="20">
        <v>1.9042649159388236</v>
      </c>
      <c r="E6" s="20">
        <v>3.4692201267021039</v>
      </c>
      <c r="F6" s="20">
        <v>506.81171715155443</v>
      </c>
      <c r="G6" s="66" t="s">
        <v>13</v>
      </c>
      <c r="H6" s="20">
        <v>1682.4260901369112</v>
      </c>
      <c r="I6" s="20">
        <v>128.86237399711993</v>
      </c>
      <c r="J6" s="20">
        <v>155.81200626160398</v>
      </c>
      <c r="K6" s="20" t="s">
        <v>13</v>
      </c>
      <c r="L6" s="20">
        <v>665.21870716205876</v>
      </c>
      <c r="M6" s="20">
        <v>2.1904017347637526</v>
      </c>
      <c r="N6" s="50" t="s">
        <v>221</v>
      </c>
    </row>
    <row r="7" spans="1:14" ht="15.75" x14ac:dyDescent="0.25">
      <c r="A7" s="20" t="s">
        <v>69</v>
      </c>
      <c r="B7" s="20" t="s">
        <v>64</v>
      </c>
      <c r="C7" s="60">
        <v>41471</v>
      </c>
      <c r="D7" s="20">
        <v>8.7996089178008372</v>
      </c>
      <c r="E7" s="20">
        <v>5.1837908687104051</v>
      </c>
      <c r="F7" s="20">
        <v>467.5383003143869</v>
      </c>
      <c r="G7" s="66">
        <v>1.0101706447973929E-3</v>
      </c>
      <c r="H7" s="20">
        <v>1870.0557313233567</v>
      </c>
      <c r="I7" s="20">
        <v>137.37914009463074</v>
      </c>
      <c r="J7" s="20">
        <v>121.0273399104445</v>
      </c>
      <c r="K7" s="20">
        <v>8.7673343404479471</v>
      </c>
      <c r="L7" s="20">
        <v>320.5924765448363</v>
      </c>
      <c r="M7" s="20">
        <v>1.7559004793426154</v>
      </c>
      <c r="N7" s="8" t="s">
        <v>222</v>
      </c>
    </row>
    <row r="8" spans="1:14" ht="15.75" x14ac:dyDescent="0.25">
      <c r="A8" s="20" t="s">
        <v>70</v>
      </c>
      <c r="B8" s="20" t="s">
        <v>63</v>
      </c>
      <c r="C8" s="60">
        <v>41471</v>
      </c>
      <c r="D8" s="20">
        <v>0.8685197360862279</v>
      </c>
      <c r="E8" s="20">
        <v>2.1968834195004732</v>
      </c>
      <c r="F8" s="20">
        <v>409.15215330106292</v>
      </c>
      <c r="G8" s="66" t="s">
        <v>13</v>
      </c>
      <c r="H8" s="20">
        <v>1862.0246916106325</v>
      </c>
      <c r="I8" s="20">
        <v>126.84632791606666</v>
      </c>
      <c r="J8" s="20">
        <v>110.59740070625068</v>
      </c>
      <c r="K8" s="20">
        <v>7.4921584687450116</v>
      </c>
      <c r="L8" s="20">
        <v>766.94379662103222</v>
      </c>
      <c r="M8" s="20">
        <v>1.9009016206345584</v>
      </c>
      <c r="N8" s="8" t="s">
        <v>223</v>
      </c>
    </row>
    <row r="9" spans="1:14" ht="15.75" x14ac:dyDescent="0.25">
      <c r="A9" s="20" t="s">
        <v>76</v>
      </c>
      <c r="B9" s="20" t="s">
        <v>63</v>
      </c>
      <c r="C9" s="60">
        <v>41472</v>
      </c>
      <c r="D9" s="20">
        <v>1.6718096891430216</v>
      </c>
      <c r="E9" s="20">
        <v>2.3075948445350618</v>
      </c>
      <c r="F9" s="20">
        <v>389.16612605419431</v>
      </c>
      <c r="G9" s="66" t="s">
        <v>13</v>
      </c>
      <c r="H9" s="20">
        <v>1252.4841233506315</v>
      </c>
      <c r="I9" s="20">
        <v>155.85270520469041</v>
      </c>
      <c r="J9" s="20">
        <v>80.126688266773456</v>
      </c>
      <c r="K9" s="20" t="s">
        <v>13</v>
      </c>
      <c r="L9" s="20">
        <v>625.73213936016805</v>
      </c>
      <c r="M9" s="20">
        <v>1.2132275736133302</v>
      </c>
      <c r="N9" s="20"/>
    </row>
    <row r="10" spans="1:14" ht="15.75" x14ac:dyDescent="0.25">
      <c r="A10" s="20" t="s">
        <v>77</v>
      </c>
      <c r="B10" s="20" t="s">
        <v>64</v>
      </c>
      <c r="C10" s="60">
        <v>41471</v>
      </c>
      <c r="D10" s="20">
        <v>5.2776083203553243</v>
      </c>
      <c r="E10" s="20">
        <v>5.3534988713318272</v>
      </c>
      <c r="F10" s="20">
        <v>457.9569838814312</v>
      </c>
      <c r="G10" s="66" t="s">
        <v>13</v>
      </c>
      <c r="H10" s="20">
        <v>2416.2175849077835</v>
      </c>
      <c r="I10" s="20">
        <v>166.79695535897966</v>
      </c>
      <c r="J10" s="20">
        <v>165.82329171065564</v>
      </c>
      <c r="K10" s="20">
        <v>39.199696212706783</v>
      </c>
      <c r="L10" s="20">
        <v>540.56363603994942</v>
      </c>
      <c r="M10" s="20">
        <v>1.9831202921707372</v>
      </c>
      <c r="N10" s="20"/>
    </row>
    <row r="11" spans="1:14" ht="15.75" x14ac:dyDescent="0.25">
      <c r="A11" s="20" t="s">
        <v>78</v>
      </c>
      <c r="B11" s="20" t="s">
        <v>64</v>
      </c>
      <c r="C11" s="60">
        <v>41471</v>
      </c>
      <c r="D11" s="20">
        <v>24.454497408227994</v>
      </c>
      <c r="E11" s="20">
        <v>7.0947717177601399</v>
      </c>
      <c r="F11" s="20">
        <v>945.05713857976934</v>
      </c>
      <c r="G11" s="66" t="s">
        <v>13</v>
      </c>
      <c r="H11" s="20" t="s">
        <v>13</v>
      </c>
      <c r="I11" s="20">
        <v>223.61653980662416</v>
      </c>
      <c r="J11" s="20">
        <v>234.26407950780879</v>
      </c>
      <c r="K11" s="20">
        <v>37.462836731293962</v>
      </c>
      <c r="L11" s="20">
        <v>432.96362891883712</v>
      </c>
      <c r="M11" s="20">
        <v>1.5122346496233736</v>
      </c>
      <c r="N11" s="20"/>
    </row>
    <row r="12" spans="1:14" ht="15.75" x14ac:dyDescent="0.25">
      <c r="A12" s="20" t="s">
        <v>79</v>
      </c>
      <c r="B12" s="20" t="s">
        <v>63</v>
      </c>
      <c r="C12" s="60">
        <v>41471</v>
      </c>
      <c r="D12" s="20" t="s">
        <v>12</v>
      </c>
      <c r="E12" s="20" t="s">
        <v>12</v>
      </c>
      <c r="F12" s="20">
        <v>427.64109985528216</v>
      </c>
      <c r="G12" s="66" t="s">
        <v>12</v>
      </c>
      <c r="H12" s="20" t="s">
        <v>12</v>
      </c>
      <c r="I12" s="20" t="s">
        <v>12</v>
      </c>
      <c r="J12" s="20" t="s">
        <v>12</v>
      </c>
      <c r="K12" s="20" t="s">
        <v>12</v>
      </c>
      <c r="L12" s="20">
        <v>621.13902191522311</v>
      </c>
      <c r="M12" s="20">
        <v>1.6074982880620861</v>
      </c>
      <c r="N12" s="20"/>
    </row>
    <row r="13" spans="1:14" ht="15.75" x14ac:dyDescent="0.25">
      <c r="A13" s="20" t="s">
        <v>79</v>
      </c>
      <c r="B13" s="20" t="s">
        <v>63</v>
      </c>
      <c r="C13" s="60">
        <v>41471</v>
      </c>
      <c r="D13" s="20" t="s">
        <v>12</v>
      </c>
      <c r="E13" s="20" t="s">
        <v>12</v>
      </c>
      <c r="F13" s="20">
        <v>451.86885573132389</v>
      </c>
      <c r="G13" s="66" t="s">
        <v>12</v>
      </c>
      <c r="H13" s="20" t="s">
        <v>12</v>
      </c>
      <c r="I13" s="20" t="s">
        <v>12</v>
      </c>
      <c r="J13" s="20" t="s">
        <v>12</v>
      </c>
      <c r="K13" s="20" t="s">
        <v>12</v>
      </c>
      <c r="L13" s="20">
        <v>612.3444482028093</v>
      </c>
      <c r="M13" s="20">
        <v>1.5761469984021912</v>
      </c>
      <c r="N13" s="20"/>
    </row>
    <row r="14" spans="1:14" ht="15.75" x14ac:dyDescent="0.25">
      <c r="A14" s="20" t="s">
        <v>80</v>
      </c>
      <c r="B14" s="20" t="s">
        <v>63</v>
      </c>
      <c r="C14" s="60">
        <v>41471</v>
      </c>
      <c r="D14" s="20">
        <v>1.6049491615378515</v>
      </c>
      <c r="E14" s="20">
        <v>1.8809509939561642</v>
      </c>
      <c r="F14" s="20">
        <v>325.06612106392532</v>
      </c>
      <c r="G14" s="66" t="s">
        <v>13</v>
      </c>
      <c r="H14" s="20">
        <v>1681.4030277531247</v>
      </c>
      <c r="I14" s="20">
        <v>68.092984982513883</v>
      </c>
      <c r="J14" s="20">
        <v>44.377298045068983</v>
      </c>
      <c r="K14" s="20">
        <v>9.2401098401593398</v>
      </c>
      <c r="L14" s="20">
        <v>675.72234783073122</v>
      </c>
      <c r="M14" s="20">
        <v>1.5882218671536177</v>
      </c>
      <c r="N14" s="20"/>
    </row>
    <row r="15" spans="1:14" ht="15.75" x14ac:dyDescent="0.25">
      <c r="A15" s="20" t="s">
        <v>95</v>
      </c>
      <c r="B15" s="20" t="s">
        <v>66</v>
      </c>
      <c r="C15" s="60">
        <v>41472</v>
      </c>
      <c r="D15" s="20">
        <v>28.612747826847546</v>
      </c>
      <c r="E15" s="20">
        <v>14.417825675380469</v>
      </c>
      <c r="F15" s="20">
        <v>1559.8832277059732</v>
      </c>
      <c r="G15" s="66">
        <v>8.9247408097122493E-4</v>
      </c>
      <c r="H15" s="20" t="s">
        <v>13</v>
      </c>
      <c r="I15" s="20">
        <v>111.4914626620038</v>
      </c>
      <c r="J15" s="20">
        <v>125.5415195311078</v>
      </c>
      <c r="K15" s="20">
        <v>30.19978016308993</v>
      </c>
      <c r="L15" s="20">
        <v>646.88184294386781</v>
      </c>
      <c r="M15" s="20">
        <v>2.4054211367267748</v>
      </c>
      <c r="N15" s="20"/>
    </row>
    <row r="16" spans="1:14" ht="15.75" x14ac:dyDescent="0.25">
      <c r="A16" s="20" t="s">
        <v>96</v>
      </c>
      <c r="B16" s="20" t="s">
        <v>66</v>
      </c>
      <c r="C16" s="60">
        <v>41471</v>
      </c>
      <c r="D16" s="20">
        <v>2.1793048135873638</v>
      </c>
      <c r="E16" s="20">
        <v>3.2111847374936282</v>
      </c>
      <c r="F16" s="20">
        <v>478.64164878486946</v>
      </c>
      <c r="G16" s="66" t="s">
        <v>13</v>
      </c>
      <c r="H16" s="20">
        <v>1610.5048045567198</v>
      </c>
      <c r="I16" s="20">
        <v>126.02345196461634</v>
      </c>
      <c r="J16" s="20">
        <v>71.225745385707526</v>
      </c>
      <c r="K16" s="20">
        <v>28.673231615627294</v>
      </c>
      <c r="L16" s="20">
        <v>562.60347866336724</v>
      </c>
      <c r="M16" s="20">
        <v>0.91851175530700735</v>
      </c>
      <c r="N16" s="20"/>
    </row>
    <row r="17" spans="1:14" ht="15.75" x14ac:dyDescent="0.25">
      <c r="A17" s="20" t="s">
        <v>74</v>
      </c>
      <c r="B17" s="20" t="s">
        <v>64</v>
      </c>
      <c r="C17" s="60">
        <v>41471</v>
      </c>
      <c r="D17" s="20" t="s">
        <v>12</v>
      </c>
      <c r="E17" s="20" t="s">
        <v>12</v>
      </c>
      <c r="F17" s="20">
        <v>1554.7799184091023</v>
      </c>
      <c r="G17" s="66" t="s">
        <v>12</v>
      </c>
      <c r="H17" s="20" t="s">
        <v>12</v>
      </c>
      <c r="I17" s="20" t="s">
        <v>12</v>
      </c>
      <c r="J17" s="20" t="s">
        <v>12</v>
      </c>
      <c r="K17" s="20" t="s">
        <v>12</v>
      </c>
      <c r="L17" s="20">
        <v>558.77362250983606</v>
      </c>
      <c r="M17" s="20">
        <v>1.5401450597694593</v>
      </c>
      <c r="N17" s="20"/>
    </row>
    <row r="18" spans="1:14" ht="15.75" x14ac:dyDescent="0.25">
      <c r="A18" s="20" t="s">
        <v>75</v>
      </c>
      <c r="B18" s="20" t="s">
        <v>64</v>
      </c>
      <c r="C18" s="60">
        <v>41471</v>
      </c>
      <c r="D18" s="20">
        <v>5.86082188044122</v>
      </c>
      <c r="E18" s="20">
        <v>4.6991917279545614</v>
      </c>
      <c r="F18" s="20">
        <v>588.80183641898293</v>
      </c>
      <c r="G18" s="66" t="s">
        <v>13</v>
      </c>
      <c r="H18" s="20">
        <v>2726.1543340759058</v>
      </c>
      <c r="I18" s="20">
        <v>116.10779674963999</v>
      </c>
      <c r="J18" s="20">
        <v>353.21635297972256</v>
      </c>
      <c r="K18" s="20">
        <v>52.414617458112893</v>
      </c>
      <c r="L18" s="20">
        <v>420.11002118530917</v>
      </c>
      <c r="M18" s="20">
        <v>1.1103172791600091</v>
      </c>
      <c r="N18" s="20"/>
    </row>
    <row r="19" spans="1:14" ht="15.75" x14ac:dyDescent="0.25">
      <c r="A19" s="20" t="s">
        <v>73</v>
      </c>
      <c r="B19" s="20" t="s">
        <v>66</v>
      </c>
      <c r="C19" s="60">
        <v>41472</v>
      </c>
      <c r="D19" s="20">
        <v>2.3132111806813103</v>
      </c>
      <c r="E19" s="20">
        <v>5.4840311658049945</v>
      </c>
      <c r="F19" s="20">
        <v>611.75707370627276</v>
      </c>
      <c r="G19" s="66" t="s">
        <v>13</v>
      </c>
      <c r="H19" s="20">
        <v>2651.547509738275</v>
      </c>
      <c r="I19" s="20">
        <v>206.50072001645754</v>
      </c>
      <c r="J19" s="20">
        <v>54.279369471040077</v>
      </c>
      <c r="K19" s="20">
        <v>21.129137003110515</v>
      </c>
      <c r="L19" s="20">
        <v>624.12988908867567</v>
      </c>
      <c r="M19" s="20">
        <v>1.2147569048162519</v>
      </c>
      <c r="N19" s="20"/>
    </row>
    <row r="20" spans="1:14" ht="15.75" x14ac:dyDescent="0.25">
      <c r="A20" s="20" t="s">
        <v>72</v>
      </c>
      <c r="B20" s="20" t="s">
        <v>66</v>
      </c>
      <c r="C20" s="60">
        <v>41471</v>
      </c>
      <c r="D20" s="20">
        <v>3.2416237175491096</v>
      </c>
      <c r="E20" s="20">
        <v>6.4905264690890556</v>
      </c>
      <c r="F20" s="20">
        <v>310.46958431059431</v>
      </c>
      <c r="G20" s="66" t="s">
        <v>13</v>
      </c>
      <c r="H20" s="20">
        <v>3021.3589849175028</v>
      </c>
      <c r="I20" s="20">
        <v>124.66570664472331</v>
      </c>
      <c r="J20" s="20">
        <v>19.652808620626885</v>
      </c>
      <c r="K20" s="20">
        <v>20.972197633991119</v>
      </c>
      <c r="L20" s="20">
        <v>533.37131259902799</v>
      </c>
      <c r="M20" s="20">
        <v>1.3530358365669939</v>
      </c>
      <c r="N20" s="20"/>
    </row>
    <row r="21" spans="1:14" ht="15.75" x14ac:dyDescent="0.25">
      <c r="A21" s="20" t="s">
        <v>93</v>
      </c>
      <c r="B21" s="20" t="s">
        <v>63</v>
      </c>
      <c r="C21" s="60">
        <v>41472</v>
      </c>
      <c r="D21" s="20">
        <v>0.71178294493197936</v>
      </c>
      <c r="E21" s="20">
        <v>1.1893468288065243</v>
      </c>
      <c r="F21" s="20">
        <v>363.09197065721838</v>
      </c>
      <c r="G21" s="66" t="s">
        <v>13</v>
      </c>
      <c r="H21" s="20">
        <v>1893.611742710041</v>
      </c>
      <c r="I21" s="20">
        <v>167.12610573955979</v>
      </c>
      <c r="J21" s="20">
        <v>32.563981215188029</v>
      </c>
      <c r="K21" s="20">
        <v>9.1207089066136824</v>
      </c>
      <c r="L21" s="20">
        <v>700.93108543554501</v>
      </c>
      <c r="M21" s="20">
        <v>1.2466788404473863</v>
      </c>
      <c r="N21" s="20"/>
    </row>
    <row r="22" spans="1:14" ht="15.75" x14ac:dyDescent="0.25">
      <c r="A22" s="20" t="s">
        <v>32</v>
      </c>
      <c r="B22" s="20" t="s">
        <v>63</v>
      </c>
      <c r="C22" s="60">
        <v>41472</v>
      </c>
      <c r="D22" s="20" t="s">
        <v>13</v>
      </c>
      <c r="E22" s="20">
        <v>2.1012014854729482</v>
      </c>
      <c r="F22" s="20">
        <v>379.69585887519332</v>
      </c>
      <c r="G22" s="66" t="s">
        <v>13</v>
      </c>
      <c r="H22" s="20">
        <v>1245.2203804257474</v>
      </c>
      <c r="I22" s="20">
        <v>122.11479119522733</v>
      </c>
      <c r="J22" s="20">
        <v>29.296770905384253</v>
      </c>
      <c r="K22" s="20">
        <v>20.180628166353994</v>
      </c>
      <c r="L22" s="20">
        <v>510.34255160136013</v>
      </c>
      <c r="M22" s="20">
        <v>1.4211142126455147</v>
      </c>
      <c r="N22" s="20"/>
    </row>
    <row r="23" spans="1:14" ht="15.75" x14ac:dyDescent="0.25">
      <c r="A23" s="20" t="s">
        <v>71</v>
      </c>
      <c r="B23" s="20" t="s">
        <v>64</v>
      </c>
      <c r="C23" s="60">
        <v>41471</v>
      </c>
      <c r="D23" s="20" t="s">
        <v>12</v>
      </c>
      <c r="E23" s="20" t="s">
        <v>12</v>
      </c>
      <c r="F23" s="20">
        <v>603.34847048255892</v>
      </c>
      <c r="G23" s="66" t="s">
        <v>12</v>
      </c>
      <c r="H23" s="20" t="s">
        <v>12</v>
      </c>
      <c r="I23" s="20" t="s">
        <v>12</v>
      </c>
      <c r="J23" s="20" t="s">
        <v>12</v>
      </c>
      <c r="K23" s="20" t="s">
        <v>12</v>
      </c>
      <c r="L23" s="20">
        <v>454.68302148795641</v>
      </c>
      <c r="M23" s="20">
        <v>2.4282812143346271</v>
      </c>
      <c r="N23" s="20"/>
    </row>
    <row r="24" spans="1:14" ht="15.75" x14ac:dyDescent="0.25">
      <c r="A24" s="20" t="s">
        <v>71</v>
      </c>
      <c r="B24" s="20" t="s">
        <v>64</v>
      </c>
      <c r="C24" s="60">
        <v>41471</v>
      </c>
      <c r="D24" s="20" t="s">
        <v>12</v>
      </c>
      <c r="E24" s="20" t="s">
        <v>12</v>
      </c>
      <c r="F24" s="20">
        <v>447.45246768800837</v>
      </c>
      <c r="G24" s="66" t="s">
        <v>12</v>
      </c>
      <c r="H24" s="20" t="s">
        <v>12</v>
      </c>
      <c r="I24" s="20" t="s">
        <v>12</v>
      </c>
      <c r="J24" s="20" t="s">
        <v>12</v>
      </c>
      <c r="K24" s="20" t="s">
        <v>12</v>
      </c>
      <c r="L24" s="20">
        <v>424.13344964483451</v>
      </c>
      <c r="M24" s="20">
        <v>1.7631020314996575</v>
      </c>
      <c r="N24" s="20"/>
    </row>
    <row r="25" spans="1:14" ht="15.75" x14ac:dyDescent="0.25">
      <c r="A25" s="67" t="s">
        <v>31</v>
      </c>
      <c r="B25" s="20" t="s">
        <v>63</v>
      </c>
      <c r="C25" s="60">
        <v>41471</v>
      </c>
      <c r="D25" s="20">
        <v>1.5561009490192186</v>
      </c>
      <c r="E25" s="20">
        <v>3.515284351561931</v>
      </c>
      <c r="F25" s="20">
        <v>291.35685413443781</v>
      </c>
      <c r="G25" s="66" t="s">
        <v>13</v>
      </c>
      <c r="H25" s="20">
        <v>1852.817130156554</v>
      </c>
      <c r="I25" s="20">
        <v>194.77473770829047</v>
      </c>
      <c r="J25" s="20">
        <v>78.41566857184462</v>
      </c>
      <c r="K25" s="20" t="s">
        <v>13</v>
      </c>
      <c r="L25" s="20">
        <v>678.57079275782883</v>
      </c>
      <c r="M25" s="20">
        <v>1.8760328692079431</v>
      </c>
      <c r="N25" s="20"/>
    </row>
    <row r="26" spans="1:14" ht="15.75" x14ac:dyDescent="0.25">
      <c r="A26" s="20" t="s">
        <v>94</v>
      </c>
      <c r="B26" s="20" t="s">
        <v>64</v>
      </c>
      <c r="C26" s="60">
        <v>41472</v>
      </c>
      <c r="D26" s="20">
        <v>5.7497829997842977</v>
      </c>
      <c r="E26" s="20">
        <v>7.7959659215029475</v>
      </c>
      <c r="F26" s="20">
        <v>437.54678377164527</v>
      </c>
      <c r="G26" s="66" t="s">
        <v>13</v>
      </c>
      <c r="H26" s="20">
        <v>2599.4992109631362</v>
      </c>
      <c r="I26" s="20">
        <v>156.92244394157581</v>
      </c>
      <c r="J26" s="20">
        <v>86.388292256725762</v>
      </c>
      <c r="K26" s="20">
        <v>28.237777063450395</v>
      </c>
      <c r="L26" s="20">
        <v>429.9015506222072</v>
      </c>
      <c r="M26" s="20">
        <v>1.7683405615156358</v>
      </c>
      <c r="N26" s="20"/>
    </row>
    <row r="27" spans="1:14" ht="15.75" x14ac:dyDescent="0.25">
      <c r="A27" s="20" t="s">
        <v>97</v>
      </c>
      <c r="B27" s="20" t="s">
        <v>63</v>
      </c>
      <c r="C27" s="60">
        <v>41498</v>
      </c>
      <c r="D27" s="20">
        <v>4.9655060459855145</v>
      </c>
      <c r="E27" s="20">
        <v>4.1536226607441922</v>
      </c>
      <c r="F27" s="67">
        <v>801.48710015469828</v>
      </c>
      <c r="G27" s="66" t="s">
        <v>13</v>
      </c>
      <c r="H27" s="20">
        <v>3008.3916692030089</v>
      </c>
      <c r="I27" s="20">
        <v>202.55091544949599</v>
      </c>
      <c r="J27" s="20">
        <v>154.15559357821544</v>
      </c>
      <c r="K27" s="20">
        <v>28.21402736956481</v>
      </c>
      <c r="L27" s="20">
        <v>1192.5014687294156</v>
      </c>
      <c r="M27" s="20">
        <v>4.231807806436886</v>
      </c>
      <c r="N27" s="20"/>
    </row>
    <row r="28" spans="1:14" ht="15.75" x14ac:dyDescent="0.25">
      <c r="A28" s="20" t="s">
        <v>95</v>
      </c>
      <c r="B28" s="20" t="s">
        <v>66</v>
      </c>
      <c r="C28" s="60">
        <v>41498</v>
      </c>
      <c r="D28" s="20">
        <v>1.5382368834395663</v>
      </c>
      <c r="E28" s="20">
        <v>12.502555887278817</v>
      </c>
      <c r="F28" s="20">
        <v>1619.5917959978042</v>
      </c>
      <c r="G28" s="66" t="s">
        <v>13</v>
      </c>
      <c r="H28" s="20">
        <v>4468.8387986178423</v>
      </c>
      <c r="I28" s="20">
        <v>608.18761571693074</v>
      </c>
      <c r="J28" s="20">
        <v>223.74312861771452</v>
      </c>
      <c r="K28" s="20">
        <v>21.154974582172855</v>
      </c>
      <c r="L28" s="20">
        <v>895.76471844902176</v>
      </c>
      <c r="M28" s="20">
        <v>2.282264323213878</v>
      </c>
      <c r="N28" s="20"/>
    </row>
    <row r="29" spans="1:14" ht="15.75" x14ac:dyDescent="0.25">
      <c r="A29" s="20" t="s">
        <v>78</v>
      </c>
      <c r="B29" s="20" t="s">
        <v>64</v>
      </c>
      <c r="C29" s="60">
        <v>41498</v>
      </c>
      <c r="D29" s="20">
        <v>3.8648646444939763</v>
      </c>
      <c r="E29" s="20">
        <v>5.4807106968615731</v>
      </c>
      <c r="F29" s="20">
        <v>279.82933280103794</v>
      </c>
      <c r="G29" s="66" t="s">
        <v>13</v>
      </c>
      <c r="H29" s="20">
        <v>2026.9423478770175</v>
      </c>
      <c r="I29" s="20">
        <v>63.937461427689776</v>
      </c>
      <c r="J29" s="20">
        <v>60.249736066110884</v>
      </c>
      <c r="K29" s="20" t="s">
        <v>13</v>
      </c>
      <c r="L29" s="20">
        <v>595.28938420181237</v>
      </c>
      <c r="M29" s="20">
        <v>1.1276078520885642</v>
      </c>
      <c r="N29" s="20"/>
    </row>
    <row r="30" spans="1:14" ht="15.75" x14ac:dyDescent="0.25">
      <c r="A30" s="20" t="s">
        <v>31</v>
      </c>
      <c r="B30" s="20" t="s">
        <v>63</v>
      </c>
      <c r="C30" s="60">
        <v>41499</v>
      </c>
      <c r="D30" s="20">
        <v>1.0204754806434324</v>
      </c>
      <c r="E30" s="20">
        <v>4.477455763489405</v>
      </c>
      <c r="F30" s="20">
        <v>833.2252108388642</v>
      </c>
      <c r="G30" s="66" t="s">
        <v>13</v>
      </c>
      <c r="H30" s="20">
        <v>1967.8860717729415</v>
      </c>
      <c r="I30" s="20">
        <v>196.9142151820613</v>
      </c>
      <c r="J30" s="20">
        <v>111.70774327423641</v>
      </c>
      <c r="K30" s="20">
        <v>7.2130343191776163</v>
      </c>
      <c r="L30" s="20">
        <v>791.76087304837017</v>
      </c>
      <c r="M30" s="20">
        <v>2.1591759872175298</v>
      </c>
      <c r="N30" s="20"/>
    </row>
    <row r="31" spans="1:14" ht="15.75" x14ac:dyDescent="0.25">
      <c r="A31" s="20" t="s">
        <v>69</v>
      </c>
      <c r="B31" s="20" t="s">
        <v>64</v>
      </c>
      <c r="C31" s="60">
        <v>41499</v>
      </c>
      <c r="D31" s="20">
        <v>39.137869817660523</v>
      </c>
      <c r="E31" s="20">
        <v>6.3454015874171699</v>
      </c>
      <c r="F31" s="20">
        <v>1424.5720844353509</v>
      </c>
      <c r="G31" s="66" t="s">
        <v>13</v>
      </c>
      <c r="H31" s="20" t="s">
        <v>13</v>
      </c>
      <c r="I31" s="20">
        <v>390.45463896317631</v>
      </c>
      <c r="J31" s="20">
        <v>563.39874039826714</v>
      </c>
      <c r="K31" s="20">
        <v>12.300645026026793</v>
      </c>
      <c r="L31" s="20">
        <v>404.97765751010309</v>
      </c>
      <c r="M31" s="20">
        <v>2.189077836110477</v>
      </c>
      <c r="N31" s="20"/>
    </row>
    <row r="32" spans="1:14" ht="15.75" x14ac:dyDescent="0.25">
      <c r="A32" s="20" t="s">
        <v>65</v>
      </c>
      <c r="B32" s="20" t="s">
        <v>66</v>
      </c>
      <c r="C32" s="60">
        <v>41499</v>
      </c>
      <c r="D32" s="20">
        <v>4.2698822973040089</v>
      </c>
      <c r="E32" s="20">
        <v>10.74365397218379</v>
      </c>
      <c r="F32" s="20">
        <v>667.14905933429804</v>
      </c>
      <c r="G32" s="66" t="s">
        <v>13</v>
      </c>
      <c r="H32" s="20">
        <v>3845.8449600110489</v>
      </c>
      <c r="I32" s="20">
        <v>225.96173626825757</v>
      </c>
      <c r="J32" s="20">
        <v>100.00364046743601</v>
      </c>
      <c r="K32" s="20">
        <v>23.96726892004574</v>
      </c>
      <c r="L32" s="20">
        <v>638.83498602481711</v>
      </c>
      <c r="M32" s="20">
        <v>1.7279844784295824</v>
      </c>
      <c r="N32" s="20"/>
    </row>
    <row r="33" spans="1:14" ht="15.75" x14ac:dyDescent="0.25">
      <c r="A33" s="20" t="s">
        <v>75</v>
      </c>
      <c r="B33" s="20" t="s">
        <v>64</v>
      </c>
      <c r="C33" s="60">
        <v>41498</v>
      </c>
      <c r="D33" s="20">
        <v>22.134392625476533</v>
      </c>
      <c r="E33" s="20">
        <v>6.6260540304376319</v>
      </c>
      <c r="F33" s="20">
        <v>1362.5929437596685</v>
      </c>
      <c r="G33" s="66" t="s">
        <v>13</v>
      </c>
      <c r="H33" s="20">
        <v>4594.5731655852042</v>
      </c>
      <c r="I33" s="20">
        <v>149.76342316395804</v>
      </c>
      <c r="J33" s="20">
        <v>982.78058902763109</v>
      </c>
      <c r="K33" s="20">
        <v>105.43820142611257</v>
      </c>
      <c r="L33" s="20">
        <v>489.57647184490219</v>
      </c>
      <c r="M33" s="20">
        <v>1.4481625199726089</v>
      </c>
      <c r="N33" s="20"/>
    </row>
    <row r="34" spans="1:14" ht="15.75" x14ac:dyDescent="0.25">
      <c r="A34" s="20" t="s">
        <v>98</v>
      </c>
      <c r="B34" s="20" t="s">
        <v>66</v>
      </c>
      <c r="C34" s="60">
        <v>41498</v>
      </c>
      <c r="D34" s="20">
        <v>2.8359018795813729</v>
      </c>
      <c r="E34" s="20">
        <v>8.8909924998179566</v>
      </c>
      <c r="F34" s="20">
        <v>354.65841608862718</v>
      </c>
      <c r="G34" s="66" t="s">
        <v>13</v>
      </c>
      <c r="H34" s="20">
        <v>1294.0716092515531</v>
      </c>
      <c r="I34" s="20">
        <v>131.78358362476857</v>
      </c>
      <c r="J34" s="20">
        <v>57.00972004805417</v>
      </c>
      <c r="K34" s="20">
        <v>61.788960916094425</v>
      </c>
      <c r="L34" s="20">
        <v>623.59580566484487</v>
      </c>
      <c r="M34" s="20">
        <v>1.6519287833827894</v>
      </c>
      <c r="N34" s="20"/>
    </row>
    <row r="35" spans="1:14" ht="15.75" x14ac:dyDescent="0.25">
      <c r="A35" s="20" t="s">
        <v>74</v>
      </c>
      <c r="B35" s="20" t="s">
        <v>64</v>
      </c>
      <c r="C35" s="60">
        <v>41499</v>
      </c>
      <c r="D35" s="20">
        <v>50.673460447402192</v>
      </c>
      <c r="E35" s="20">
        <v>8.6513361974805196</v>
      </c>
      <c r="F35" s="20">
        <v>2165.6270272967713</v>
      </c>
      <c r="G35" s="66" t="s">
        <v>13</v>
      </c>
      <c r="H35" s="20" t="s">
        <v>13</v>
      </c>
      <c r="I35" s="20">
        <v>1360.213947747377</v>
      </c>
      <c r="J35" s="20">
        <v>1051.9130656376278</v>
      </c>
      <c r="K35" s="20">
        <v>45.400628192452558</v>
      </c>
      <c r="L35" s="20">
        <v>496.84000640900109</v>
      </c>
      <c r="M35" s="20">
        <v>2.5369550330974664</v>
      </c>
      <c r="N35" s="20"/>
    </row>
    <row r="36" spans="1:14" ht="15.75" x14ac:dyDescent="0.25">
      <c r="A36" s="20" t="s">
        <v>80</v>
      </c>
      <c r="B36" s="20" t="s">
        <v>63</v>
      </c>
      <c r="C36" s="60">
        <v>41498</v>
      </c>
      <c r="D36" s="20">
        <v>12.726219481912448</v>
      </c>
      <c r="E36" s="20">
        <v>3.2065899657758679</v>
      </c>
      <c r="F36" s="20">
        <v>985.17890114277156</v>
      </c>
      <c r="G36" s="66">
        <v>7.5189356635092309E-4</v>
      </c>
      <c r="H36" s="20" t="s">
        <v>13</v>
      </c>
      <c r="I36" s="20">
        <v>228.30693272989097</v>
      </c>
      <c r="J36" s="20">
        <v>130.78379263897483</v>
      </c>
      <c r="K36" s="20">
        <v>16.834052711271141</v>
      </c>
      <c r="L36" s="20">
        <v>566.98296273877975</v>
      </c>
      <c r="M36" s="20">
        <v>2.24702122803013</v>
      </c>
      <c r="N36" s="20"/>
    </row>
    <row r="37" spans="1:14" ht="15.75" x14ac:dyDescent="0.25">
      <c r="A37" s="20" t="s">
        <v>99</v>
      </c>
      <c r="B37" s="20" t="s">
        <v>66</v>
      </c>
      <c r="C37" s="60">
        <v>41498</v>
      </c>
      <c r="D37" s="20">
        <v>41.250425290772881</v>
      </c>
      <c r="E37" s="20">
        <v>6.1719726206946772</v>
      </c>
      <c r="F37" s="20">
        <v>1437.4220270472576</v>
      </c>
      <c r="G37" s="66" t="s">
        <v>13</v>
      </c>
      <c r="H37" s="20">
        <v>2260.0982651419627</v>
      </c>
      <c r="I37" s="20">
        <v>185.18823287389426</v>
      </c>
      <c r="J37" s="20">
        <v>557.70140886089769</v>
      </c>
      <c r="K37" s="20">
        <v>15.831824328821037</v>
      </c>
      <c r="L37" s="20">
        <v>611.45430916309124</v>
      </c>
      <c r="M37" s="20">
        <v>1.9254508103172789</v>
      </c>
      <c r="N37" s="20"/>
    </row>
    <row r="38" spans="1:14" ht="15.75" x14ac:dyDescent="0.25">
      <c r="A38" s="20" t="s">
        <v>73</v>
      </c>
      <c r="B38" s="20" t="s">
        <v>66</v>
      </c>
      <c r="C38" s="60">
        <v>41498</v>
      </c>
      <c r="D38" s="20">
        <v>8.1331903219756914</v>
      </c>
      <c r="E38" s="20">
        <v>7.0134347921066036</v>
      </c>
      <c r="F38" s="20">
        <v>560.60681670742053</v>
      </c>
      <c r="G38" s="66" t="s">
        <v>13</v>
      </c>
      <c r="H38" s="20">
        <v>1681.3774511935301</v>
      </c>
      <c r="I38" s="20">
        <v>113.51573750257148</v>
      </c>
      <c r="J38" s="20">
        <v>83.930976737413076</v>
      </c>
      <c r="K38" s="20">
        <v>66.638335224754314</v>
      </c>
      <c r="L38" s="20">
        <v>772.92553096793722</v>
      </c>
      <c r="M38" s="20">
        <v>2.0051015749828807</v>
      </c>
      <c r="N38" s="20"/>
    </row>
    <row r="39" spans="1:14" ht="15.75" x14ac:dyDescent="0.25">
      <c r="A39" s="20" t="s">
        <v>71</v>
      </c>
      <c r="B39" s="20" t="s">
        <v>64</v>
      </c>
      <c r="C39" s="60">
        <v>41498</v>
      </c>
      <c r="D39" s="20">
        <v>17.349306229370153</v>
      </c>
      <c r="E39" s="20">
        <v>7.3836743610281799</v>
      </c>
      <c r="F39" s="20">
        <v>685.18888168072249</v>
      </c>
      <c r="G39" s="66" t="s">
        <v>13</v>
      </c>
      <c r="H39" s="20">
        <v>2447.3442579344883</v>
      </c>
      <c r="I39" s="20">
        <v>113.2688747171364</v>
      </c>
      <c r="J39" s="20">
        <v>127.8896210273399</v>
      </c>
      <c r="K39" s="20">
        <v>9.5284989801985844</v>
      </c>
      <c r="L39" s="20">
        <v>605.25894144665392</v>
      </c>
      <c r="M39" s="20">
        <v>2.2274366582971923</v>
      </c>
      <c r="N39" s="20"/>
    </row>
    <row r="40" spans="1:14" ht="15.75" x14ac:dyDescent="0.25">
      <c r="A40" s="20" t="s">
        <v>100</v>
      </c>
      <c r="B40" s="20" t="s">
        <v>64</v>
      </c>
      <c r="C40" s="60">
        <v>41498</v>
      </c>
      <c r="D40" s="20">
        <v>17.620454577462962</v>
      </c>
      <c r="E40" s="20">
        <v>17.017403335032402</v>
      </c>
      <c r="F40" s="20">
        <v>837.94101502070953</v>
      </c>
      <c r="G40" s="66">
        <v>2.9397281859365764E-3</v>
      </c>
      <c r="H40" s="20">
        <v>2514.7896455856135</v>
      </c>
      <c r="I40" s="20">
        <v>293.39642048961122</v>
      </c>
      <c r="J40" s="20">
        <v>164.1850813644472</v>
      </c>
      <c r="K40" s="20">
        <v>35.872520690724613</v>
      </c>
      <c r="L40" s="20">
        <v>641.04253084331776</v>
      </c>
      <c r="M40" s="20">
        <v>3.8213421593243551</v>
      </c>
      <c r="N40" s="20"/>
    </row>
    <row r="41" spans="1:14" ht="15.75" x14ac:dyDescent="0.25">
      <c r="A41" s="20" t="s">
        <v>77</v>
      </c>
      <c r="B41" s="20" t="s">
        <v>64</v>
      </c>
      <c r="C41" s="60">
        <v>41498</v>
      </c>
      <c r="D41" s="20">
        <v>59.744551274686323</v>
      </c>
      <c r="E41" s="20">
        <v>9.0803174834340634</v>
      </c>
      <c r="F41" s="20">
        <v>1522.6807724936373</v>
      </c>
      <c r="G41" s="66">
        <v>1.1798127025623578E-3</v>
      </c>
      <c r="H41" s="20" t="s">
        <v>13</v>
      </c>
      <c r="I41" s="20">
        <v>855.13268874717141</v>
      </c>
      <c r="J41" s="20">
        <v>1050.1110342567986</v>
      </c>
      <c r="K41" s="20">
        <v>43.422313489869623</v>
      </c>
      <c r="L41" s="20">
        <v>547.96959285040327</v>
      </c>
      <c r="M41" s="20">
        <v>2.6824925816023737</v>
      </c>
      <c r="N41" s="20"/>
    </row>
    <row r="42" spans="1:14" ht="15.75" x14ac:dyDescent="0.25">
      <c r="A42" s="20" t="s">
        <v>72</v>
      </c>
      <c r="B42" s="20" t="s">
        <v>66</v>
      </c>
      <c r="C42" s="60">
        <v>41498</v>
      </c>
      <c r="D42" s="20">
        <v>8.1231093555075073</v>
      </c>
      <c r="E42" s="20">
        <v>7.9152406611810955</v>
      </c>
      <c r="F42" s="20">
        <v>638.57976944957329</v>
      </c>
      <c r="G42" s="66" t="s">
        <v>13</v>
      </c>
      <c r="H42" s="20">
        <v>2473.9950330321267</v>
      </c>
      <c r="I42" s="20">
        <v>266.44723307961323</v>
      </c>
      <c r="J42" s="20">
        <v>70.497651898503761</v>
      </c>
      <c r="K42" s="20">
        <v>33.211511032950739</v>
      </c>
      <c r="L42" s="20">
        <v>637.44636912285705</v>
      </c>
      <c r="M42" s="20">
        <v>1.6297877196986992</v>
      </c>
      <c r="N42" s="20"/>
    </row>
    <row r="43" spans="1:14" ht="15.75" x14ac:dyDescent="0.25">
      <c r="A43" s="20" t="s">
        <v>101</v>
      </c>
      <c r="B43" s="20" t="s">
        <v>66</v>
      </c>
      <c r="C43" s="17">
        <v>41544</v>
      </c>
      <c r="D43" s="20">
        <v>15.880265508812739</v>
      </c>
      <c r="E43" s="20">
        <v>12.92212522332839</v>
      </c>
      <c r="F43" s="20">
        <v>896.8252212111878</v>
      </c>
      <c r="G43" s="66">
        <v>2.0025176527780646</v>
      </c>
      <c r="H43" s="20">
        <v>2404.6704996133603</v>
      </c>
      <c r="I43" s="20">
        <v>220.31694032208765</v>
      </c>
      <c r="J43" s="20">
        <v>184.39302126621376</v>
      </c>
      <c r="K43" s="20">
        <v>84.05244853422343</v>
      </c>
      <c r="L43" s="20">
        <v>791.81224849360319</v>
      </c>
      <c r="M43" s="20">
        <v>2.871911670403847</v>
      </c>
      <c r="N43" s="20"/>
    </row>
    <row r="44" spans="1:14" ht="15.75" x14ac:dyDescent="0.25">
      <c r="A44" s="20" t="s">
        <v>102</v>
      </c>
      <c r="B44" s="20" t="s">
        <v>64</v>
      </c>
      <c r="C44" s="17">
        <v>41544</v>
      </c>
      <c r="D44" s="20">
        <v>26.473437570032871</v>
      </c>
      <c r="E44" s="20">
        <v>5.8924326401831104</v>
      </c>
      <c r="F44" s="20">
        <v>1208.7656320158178</v>
      </c>
      <c r="G44" s="66">
        <v>1.2448282993364987</v>
      </c>
      <c r="H44" s="20">
        <v>4553.2524172487983</v>
      </c>
      <c r="I44" s="20">
        <v>206.02167346618677</v>
      </c>
      <c r="J44" s="20">
        <v>294.16640770508587</v>
      </c>
      <c r="K44" s="20">
        <v>58.567899377539483</v>
      </c>
      <c r="L44" s="20">
        <v>299.68119763481701</v>
      </c>
      <c r="M44" s="20">
        <v>3.3143250511750471</v>
      </c>
      <c r="N44" s="20"/>
    </row>
    <row r="45" spans="1:14" ht="15.75" x14ac:dyDescent="0.25">
      <c r="A45" s="20" t="s">
        <v>103</v>
      </c>
      <c r="B45" s="20" t="s">
        <v>66</v>
      </c>
      <c r="C45" s="17">
        <v>41544</v>
      </c>
      <c r="D45" s="20">
        <v>65.818305524137557</v>
      </c>
      <c r="E45" s="68">
        <v>26.141488220184023</v>
      </c>
      <c r="F45" s="68">
        <v>2039.0650704458903</v>
      </c>
      <c r="G45" s="66">
        <v>10.610651551577515</v>
      </c>
      <c r="H45" s="20">
        <v>4683.1167429614234</v>
      </c>
      <c r="I45" s="20">
        <v>727.27941623849279</v>
      </c>
      <c r="J45" s="20">
        <v>538.07896057881032</v>
      </c>
      <c r="K45" s="20">
        <v>188.97767963272034</v>
      </c>
      <c r="L45" s="20">
        <v>489.16340403648377</v>
      </c>
      <c r="M45" s="20">
        <v>5.6349402708489551</v>
      </c>
      <c r="N45" s="20"/>
    </row>
    <row r="46" spans="1:14" ht="15.75" x14ac:dyDescent="0.25">
      <c r="A46" s="20" t="s">
        <v>104</v>
      </c>
      <c r="B46" s="20" t="s">
        <v>63</v>
      </c>
      <c r="C46" s="17">
        <v>41544</v>
      </c>
      <c r="D46" s="20">
        <v>2.6827137671914087</v>
      </c>
      <c r="E46" s="68" t="s">
        <v>13</v>
      </c>
      <c r="F46" s="68">
        <v>190.24472773493102</v>
      </c>
      <c r="G46" s="66" t="s">
        <v>13</v>
      </c>
      <c r="H46" s="20">
        <v>970.98651194458603</v>
      </c>
      <c r="I46" s="20">
        <v>48.759936067852642</v>
      </c>
      <c r="J46" s="20">
        <v>30.788917158566409</v>
      </c>
      <c r="K46" s="20">
        <v>86.770544028945551</v>
      </c>
      <c r="L46" s="20">
        <v>223.59822354612984</v>
      </c>
      <c r="M46" s="20">
        <v>0.31242565776007908</v>
      </c>
      <c r="N46" s="20"/>
    </row>
    <row r="47" spans="1:14" ht="15.75" x14ac:dyDescent="0.25">
      <c r="A47" s="20" t="s">
        <v>105</v>
      </c>
      <c r="B47" s="20" t="s">
        <v>64</v>
      </c>
      <c r="C47" s="17">
        <v>41544</v>
      </c>
      <c r="D47" s="20">
        <v>26.878647589894559</v>
      </c>
      <c r="E47" s="68">
        <v>5.9725177423042375</v>
      </c>
      <c r="F47" s="68">
        <v>611.79619546776019</v>
      </c>
      <c r="G47" s="66">
        <v>2.0854915735155659</v>
      </c>
      <c r="H47" s="20">
        <v>2478.1541665610894</v>
      </c>
      <c r="I47" s="20">
        <v>84.065114492910851</v>
      </c>
      <c r="J47" s="20">
        <v>140.45414474298536</v>
      </c>
      <c r="K47" s="20">
        <v>19.094097234722593</v>
      </c>
      <c r="L47" s="20">
        <v>454.86350944107505</v>
      </c>
      <c r="M47" s="20">
        <v>2.3652439842136994</v>
      </c>
      <c r="N47" s="20"/>
    </row>
    <row r="48" spans="1:14" ht="15.75" x14ac:dyDescent="0.25">
      <c r="A48" s="20" t="s">
        <v>106</v>
      </c>
      <c r="B48" s="20" t="s">
        <v>64</v>
      </c>
      <c r="C48" s="17">
        <v>41544</v>
      </c>
      <c r="D48" s="20">
        <v>10.548545412900822</v>
      </c>
      <c r="E48" s="68">
        <v>8.75506687055511</v>
      </c>
      <c r="F48" s="68">
        <v>512.70023454264185</v>
      </c>
      <c r="G48" s="66">
        <v>1.0068520541240653</v>
      </c>
      <c r="H48" s="20">
        <v>2621.503577734411</v>
      </c>
      <c r="I48" s="20">
        <v>59.603648083384769</v>
      </c>
      <c r="J48" s="20">
        <v>94.512602084774343</v>
      </c>
      <c r="K48" s="20">
        <v>16.737082044172979</v>
      </c>
      <c r="L48" s="20">
        <v>494.41882822096818</v>
      </c>
      <c r="M48" s="20">
        <v>1.6790877273073119</v>
      </c>
      <c r="N48" s="20"/>
    </row>
    <row r="49" spans="1:14" ht="15.75" x14ac:dyDescent="0.25">
      <c r="A49" s="20" t="s">
        <v>98</v>
      </c>
      <c r="B49" s="67" t="s">
        <v>66</v>
      </c>
      <c r="C49" s="17">
        <v>41544</v>
      </c>
      <c r="D49" s="20">
        <v>13.513030877512392</v>
      </c>
      <c r="E49" s="68">
        <v>7.8092680074970833</v>
      </c>
      <c r="F49" s="68">
        <v>526.53249767984573</v>
      </c>
      <c r="G49" s="66">
        <v>1.0541126762049333</v>
      </c>
      <c r="H49" s="20">
        <v>1990.760792007236</v>
      </c>
      <c r="I49" s="20">
        <v>85.498308186039736</v>
      </c>
      <c r="J49" s="20">
        <v>107.17723768267173</v>
      </c>
      <c r="K49" s="20">
        <v>38.302402161564046</v>
      </c>
      <c r="L49" s="20">
        <v>648.67347743689754</v>
      </c>
      <c r="M49" s="20">
        <v>1.8157131392231793</v>
      </c>
      <c r="N49" s="20"/>
    </row>
    <row r="50" spans="1:14" ht="15.75" x14ac:dyDescent="0.25">
      <c r="A50" s="20" t="s">
        <v>107</v>
      </c>
      <c r="B50" s="67" t="s">
        <v>64</v>
      </c>
      <c r="C50" s="17">
        <v>41544</v>
      </c>
      <c r="D50" s="20">
        <v>53.099126464138287</v>
      </c>
      <c r="E50" s="68">
        <v>11.289839254770156</v>
      </c>
      <c r="F50" s="68">
        <v>896.14095495494746</v>
      </c>
      <c r="G50" s="66">
        <v>2.8669545470865998</v>
      </c>
      <c r="H50" s="20">
        <v>2325.3866861918896</v>
      </c>
      <c r="I50" s="20">
        <v>203.89920552914086</v>
      </c>
      <c r="J50" s="20">
        <v>300.29903160073451</v>
      </c>
      <c r="K50" s="20">
        <v>39.073762450448086</v>
      </c>
      <c r="L50" s="20">
        <v>733.35702278051031</v>
      </c>
      <c r="M50" s="20">
        <v>3.2208169833035125</v>
      </c>
      <c r="N50" s="20"/>
    </row>
    <row r="51" spans="1:14" ht="15.75" x14ac:dyDescent="0.25">
      <c r="A51" s="20" t="s">
        <v>108</v>
      </c>
      <c r="B51" s="67" t="s">
        <v>66</v>
      </c>
      <c r="C51" s="17">
        <v>41544</v>
      </c>
      <c r="D51" s="20">
        <v>35.201237463464373</v>
      </c>
      <c r="E51" s="68">
        <v>13.184522585530193</v>
      </c>
      <c r="F51" s="68">
        <v>1009.1819593409326</v>
      </c>
      <c r="G51" s="66">
        <v>2.4554384764018828</v>
      </c>
      <c r="H51" s="20">
        <v>3025.9741451813643</v>
      </c>
      <c r="I51" s="20">
        <v>152.84749597064044</v>
      </c>
      <c r="J51" s="20">
        <v>329.08141997687716</v>
      </c>
      <c r="K51" s="20">
        <v>41.821513264573966</v>
      </c>
      <c r="L51" s="20">
        <v>815.86299816348094</v>
      </c>
      <c r="M51" s="20">
        <v>3.9359612637314028</v>
      </c>
      <c r="N51" s="20"/>
    </row>
    <row r="52" spans="1:14" ht="15.75" x14ac:dyDescent="0.25">
      <c r="A52" s="20" t="s">
        <v>109</v>
      </c>
      <c r="B52" s="20" t="s">
        <v>64</v>
      </c>
      <c r="C52" s="17">
        <v>41544</v>
      </c>
      <c r="D52" s="20">
        <v>64.819075490190968</v>
      </c>
      <c r="E52" s="68">
        <v>13.053109858944405</v>
      </c>
      <c r="F52" s="68">
        <v>1006.430279972917</v>
      </c>
      <c r="G52" s="66">
        <v>5.0005424298198919</v>
      </c>
      <c r="H52" s="20">
        <v>3220.4718427380999</v>
      </c>
      <c r="I52" s="20">
        <v>306.23258372351125</v>
      </c>
      <c r="J52" s="20">
        <v>165.19686760577741</v>
      </c>
      <c r="K52" s="20">
        <v>22.368982990661959</v>
      </c>
      <c r="L52" s="20">
        <v>406.83670583136882</v>
      </c>
      <c r="M52" s="20">
        <v>4.543944543315658</v>
      </c>
      <c r="N52" s="20"/>
    </row>
    <row r="53" spans="1:14" ht="15.75" x14ac:dyDescent="0.25">
      <c r="A53" s="20" t="s">
        <v>110</v>
      </c>
      <c r="B53" s="20" t="s">
        <v>64</v>
      </c>
      <c r="C53" s="17">
        <v>41544</v>
      </c>
      <c r="D53" s="20">
        <v>10.202540074493923</v>
      </c>
      <c r="E53" s="68">
        <v>3.9688238242765155</v>
      </c>
      <c r="F53" s="68">
        <v>271.17521658179254</v>
      </c>
      <c r="G53" s="66">
        <v>0.58122480313697056</v>
      </c>
      <c r="H53" s="20">
        <v>2026.6270358536804</v>
      </c>
      <c r="I53" s="20">
        <v>23.084355364269253</v>
      </c>
      <c r="J53" s="20">
        <v>124.94397021948302</v>
      </c>
      <c r="K53" s="20">
        <v>21.741210099529265</v>
      </c>
      <c r="L53" s="20">
        <v>504.32225957916745</v>
      </c>
      <c r="M53" s="20">
        <v>1.0353185352091705</v>
      </c>
      <c r="N53" s="20"/>
    </row>
    <row r="54" spans="1:14" ht="15.75" x14ac:dyDescent="0.25">
      <c r="A54" s="20" t="s">
        <v>111</v>
      </c>
      <c r="B54" s="20" t="s">
        <v>66</v>
      </c>
      <c r="C54" s="17">
        <v>41544</v>
      </c>
      <c r="D54" s="20">
        <v>9.3852850601965088</v>
      </c>
      <c r="E54" s="68">
        <v>3.4917819582934606</v>
      </c>
      <c r="F54" s="68">
        <v>448.21652710485523</v>
      </c>
      <c r="G54" s="66">
        <v>0.30341300969514468</v>
      </c>
      <c r="H54" s="20">
        <v>2225.3810151347539</v>
      </c>
      <c r="I54" s="20">
        <v>105.40091417267107</v>
      </c>
      <c r="J54" s="20">
        <v>52.703614700081346</v>
      </c>
      <c r="K54" s="20">
        <v>102.14297866089117</v>
      </c>
      <c r="L54" s="20">
        <v>445.7851974582947</v>
      </c>
      <c r="M54" s="20">
        <v>0.88221871339146296</v>
      </c>
      <c r="N54" s="20"/>
    </row>
    <row r="55" spans="1:14" ht="15.75" x14ac:dyDescent="0.25">
      <c r="A55" s="20" t="s">
        <v>96</v>
      </c>
      <c r="B55" s="20" t="s">
        <v>66</v>
      </c>
      <c r="C55" s="17">
        <v>41544</v>
      </c>
      <c r="D55" s="20">
        <v>13.666762694163188</v>
      </c>
      <c r="E55" s="68">
        <v>3.8060272912108308</v>
      </c>
      <c r="F55" s="68">
        <v>526.73555425079724</v>
      </c>
      <c r="G55" s="66">
        <v>0.82795991711871653</v>
      </c>
      <c r="H55" s="20">
        <v>2310.2539924229495</v>
      </c>
      <c r="I55" s="20">
        <v>78.291661156773614</v>
      </c>
      <c r="J55" s="20">
        <v>133.15948541518182</v>
      </c>
      <c r="K55" s="20">
        <v>38.468098329326537</v>
      </c>
      <c r="L55" s="20">
        <v>705.49139499250907</v>
      </c>
      <c r="M55" s="20">
        <v>1.3791538308999103</v>
      </c>
      <c r="N55" s="20"/>
    </row>
    <row r="56" spans="1:14" ht="15.75" x14ac:dyDescent="0.25">
      <c r="A56" s="20" t="s">
        <v>112</v>
      </c>
      <c r="B56" s="20" t="s">
        <v>66</v>
      </c>
      <c r="C56" s="17">
        <v>41544</v>
      </c>
      <c r="D56" s="20">
        <v>43.61203387430087</v>
      </c>
      <c r="E56" s="68">
        <v>10.80901688497169</v>
      </c>
      <c r="F56" s="68">
        <v>1631.9064158844076</v>
      </c>
      <c r="G56" s="66">
        <v>1.3656443070122806</v>
      </c>
      <c r="H56" s="20">
        <v>4552.9171101313132</v>
      </c>
      <c r="I56" s="20">
        <v>585.37198223255496</v>
      </c>
      <c r="J56" s="20">
        <v>480.70568353389575</v>
      </c>
      <c r="K56" s="20">
        <v>127.93158073122218</v>
      </c>
      <c r="L56" s="20">
        <v>679.89828679687832</v>
      </c>
      <c r="M56" s="20">
        <v>2.4037901758184441</v>
      </c>
      <c r="N56" s="20"/>
    </row>
    <row r="57" spans="1:14" ht="15.75" x14ac:dyDescent="0.25">
      <c r="A57" s="20" t="s">
        <v>94</v>
      </c>
      <c r="B57" s="67" t="s">
        <v>64</v>
      </c>
      <c r="C57" s="17">
        <v>41544</v>
      </c>
      <c r="D57" s="20">
        <v>51.704765150361361</v>
      </c>
      <c r="E57" s="68">
        <v>11.779137830058762</v>
      </c>
      <c r="F57" s="68">
        <v>670.74738804322567</v>
      </c>
      <c r="G57" s="66">
        <v>8.3916322942230526</v>
      </c>
      <c r="H57" s="20">
        <v>2206.7120563834242</v>
      </c>
      <c r="I57" s="20">
        <v>283.45597640297274</v>
      </c>
      <c r="J57" s="20">
        <v>147.6303994042475</v>
      </c>
      <c r="K57" s="20">
        <v>17.608840626002671</v>
      </c>
      <c r="L57" s="20">
        <v>546.17866860007848</v>
      </c>
      <c r="M57" s="20">
        <v>2.8932043325963437</v>
      </c>
      <c r="N57" s="20"/>
    </row>
    <row r="58" spans="1:14" ht="15.75" x14ac:dyDescent="0.25">
      <c r="A58" s="20" t="s">
        <v>113</v>
      </c>
      <c r="B58" s="20" t="s">
        <v>63</v>
      </c>
      <c r="C58" s="17">
        <v>41545</v>
      </c>
      <c r="D58" s="20">
        <v>1.6036550716823403</v>
      </c>
      <c r="E58" s="68" t="s">
        <v>13</v>
      </c>
      <c r="F58" s="68">
        <v>115.81058815596141</v>
      </c>
      <c r="G58" s="66">
        <v>0.76609834739633276</v>
      </c>
      <c r="H58" s="20">
        <v>1325.0197452651601</v>
      </c>
      <c r="I58" s="20">
        <v>29.516347635330735</v>
      </c>
      <c r="J58" s="20">
        <v>18.919588225050425</v>
      </c>
      <c r="K58" s="20">
        <v>51.682906352889319</v>
      </c>
      <c r="L58" s="20">
        <v>326.34732361773547</v>
      </c>
      <c r="M58" s="20">
        <v>0.25852849464952177</v>
      </c>
      <c r="N58" s="20"/>
    </row>
    <row r="59" spans="1:14" ht="15.75" x14ac:dyDescent="0.25">
      <c r="A59" s="20" t="s">
        <v>114</v>
      </c>
      <c r="B59" s="20" t="s">
        <v>63</v>
      </c>
      <c r="C59" s="17">
        <v>41545</v>
      </c>
      <c r="D59" s="20">
        <v>2.9047817768912343</v>
      </c>
      <c r="E59" s="68">
        <v>2.3899017919186356</v>
      </c>
      <c r="F59" s="68">
        <v>555.46493675057457</v>
      </c>
      <c r="G59" s="66">
        <v>6.1177815952566386</v>
      </c>
      <c r="H59" s="20">
        <v>3233.5657973095831</v>
      </c>
      <c r="I59" s="20">
        <v>99.594617582417584</v>
      </c>
      <c r="J59" s="20">
        <v>175.1988434107185</v>
      </c>
      <c r="K59" s="20">
        <v>48.734278627132113</v>
      </c>
      <c r="L59" s="20">
        <v>480.9432753563263</v>
      </c>
      <c r="M59" s="20">
        <v>1.1668254637859514</v>
      </c>
      <c r="N59" s="20"/>
    </row>
    <row r="60" spans="1:14" ht="15.75" x14ac:dyDescent="0.25">
      <c r="A60" s="20" t="s">
        <v>115</v>
      </c>
      <c r="B60" s="20" t="s">
        <v>63</v>
      </c>
      <c r="C60" s="17">
        <v>41545</v>
      </c>
      <c r="D60" s="20">
        <v>1.9005994630915113</v>
      </c>
      <c r="E60" s="68">
        <v>1.8259191126778165</v>
      </c>
      <c r="F60" s="68">
        <v>399.71256323032327</v>
      </c>
      <c r="G60" s="66" t="s">
        <v>13</v>
      </c>
      <c r="H60" s="20">
        <v>2754.012867549377</v>
      </c>
      <c r="I60" s="20">
        <v>97.083258394063478</v>
      </c>
      <c r="J60" s="20">
        <v>62.156175110300261</v>
      </c>
      <c r="K60" s="20">
        <v>58.867450783252089</v>
      </c>
      <c r="L60" s="20">
        <v>221.18811772463567</v>
      </c>
      <c r="M60" s="20">
        <v>0.65866007083792377</v>
      </c>
      <c r="N60" s="20"/>
    </row>
    <row r="61" spans="1:14" ht="15.75" x14ac:dyDescent="0.25">
      <c r="A61" s="20" t="s">
        <v>116</v>
      </c>
      <c r="B61" s="20" t="s">
        <v>63</v>
      </c>
      <c r="C61" s="17">
        <v>41545</v>
      </c>
      <c r="D61" s="20">
        <v>30.292068824339406</v>
      </c>
      <c r="E61" s="68">
        <v>6.4908128838078589</v>
      </c>
      <c r="F61" s="68">
        <v>2558.8435883360776</v>
      </c>
      <c r="G61" s="66">
        <v>2.5959615855223492</v>
      </c>
      <c r="H61" s="20">
        <v>2032.8590586632399</v>
      </c>
      <c r="I61" s="20">
        <v>616.60837962010567</v>
      </c>
      <c r="J61" s="20">
        <v>387.34573519239871</v>
      </c>
      <c r="K61" s="20">
        <v>430.52409832721241</v>
      </c>
      <c r="L61" s="20">
        <v>416.11032976684288</v>
      </c>
      <c r="M61" s="20">
        <v>3.6454766796013085</v>
      </c>
      <c r="N61" s="20"/>
    </row>
    <row r="62" spans="1:14" ht="15.75" x14ac:dyDescent="0.25">
      <c r="A62" s="20" t="s">
        <v>117</v>
      </c>
      <c r="B62" s="20" t="s">
        <v>63</v>
      </c>
      <c r="C62" s="17">
        <v>41545</v>
      </c>
      <c r="D62" s="20">
        <v>4.9934140156566302</v>
      </c>
      <c r="E62" s="68">
        <v>1.6847981747129781</v>
      </c>
      <c r="F62" s="68">
        <v>457.77400735232953</v>
      </c>
      <c r="G62" s="66" t="s">
        <v>13</v>
      </c>
      <c r="H62" s="20">
        <v>4319.5398947439317</v>
      </c>
      <c r="I62" s="20">
        <v>164.93972433655628</v>
      </c>
      <c r="J62" s="20">
        <v>61.737959153955359</v>
      </c>
      <c r="K62" s="20">
        <v>162.47139488563829</v>
      </c>
      <c r="L62" s="20">
        <v>394.86567801890658</v>
      </c>
      <c r="M62" s="20">
        <v>0.76995358746100584</v>
      </c>
      <c r="N62" s="20"/>
    </row>
    <row r="63" spans="1:14" ht="15.75" x14ac:dyDescent="0.25">
      <c r="A63" s="20" t="s">
        <v>118</v>
      </c>
      <c r="B63" s="20" t="s">
        <v>63</v>
      </c>
      <c r="C63" s="17">
        <v>41545</v>
      </c>
      <c r="D63" s="20">
        <v>11.173565333928307</v>
      </c>
      <c r="E63" s="68" t="s">
        <v>13</v>
      </c>
      <c r="F63" s="68">
        <v>254.58688889997836</v>
      </c>
      <c r="G63" s="66" t="s">
        <v>13</v>
      </c>
      <c r="H63" s="20">
        <v>1689.7580372207142</v>
      </c>
      <c r="I63" s="20">
        <v>98.863334019063302</v>
      </c>
      <c r="J63" s="20">
        <v>25.52726103365006</v>
      </c>
      <c r="K63" s="20">
        <v>92.132573169138581</v>
      </c>
      <c r="L63" s="20">
        <v>414.33005168740686</v>
      </c>
      <c r="M63" s="20">
        <v>0.47766872099216301</v>
      </c>
      <c r="N63" s="20"/>
    </row>
    <row r="64" spans="1:14" x14ac:dyDescent="0.25">
      <c r="N64" s="3"/>
    </row>
    <row r="65" spans="5:6" ht="15.75" x14ac:dyDescent="0.25">
      <c r="E65" s="10"/>
      <c r="F65" s="11"/>
    </row>
    <row r="66" spans="5:6" ht="15.75" x14ac:dyDescent="0.25">
      <c r="E66" s="17"/>
      <c r="F66" s="18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workbookViewId="0">
      <selection activeCell="A3" sqref="A3"/>
    </sheetView>
  </sheetViews>
  <sheetFormatPr defaultRowHeight="15" x14ac:dyDescent="0.25"/>
  <cols>
    <col min="1" max="1" width="54.140625" bestFit="1" customWidth="1"/>
    <col min="2" max="2" width="11" bestFit="1" customWidth="1"/>
    <col min="3" max="3" width="9.5703125" bestFit="1" customWidth="1"/>
    <col min="4" max="7" width="11" bestFit="1" customWidth="1"/>
    <col min="8" max="8" width="9.28515625" bestFit="1" customWidth="1"/>
    <col min="9" max="11" width="9.85546875" bestFit="1" customWidth="1"/>
    <col min="12" max="12" width="85.85546875" bestFit="1" customWidth="1"/>
  </cols>
  <sheetData>
    <row r="1" spans="1:12" ht="22.5" x14ac:dyDescent="0.3">
      <c r="A1" s="7" t="s">
        <v>227</v>
      </c>
      <c r="B1" s="4"/>
      <c r="C1" s="12"/>
      <c r="D1" s="1"/>
      <c r="E1" s="85"/>
      <c r="F1" s="85"/>
      <c r="G1" s="85"/>
      <c r="H1" s="85"/>
      <c r="I1" s="85"/>
      <c r="J1" s="85"/>
      <c r="K1" s="85"/>
      <c r="L1" s="85"/>
    </row>
    <row r="2" spans="1:12" ht="18.75" x14ac:dyDescent="0.3">
      <c r="A2" s="88" t="s">
        <v>247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</row>
    <row r="3" spans="1:12" ht="15.75" x14ac:dyDescent="0.25">
      <c r="A3" s="89" t="s">
        <v>0</v>
      </c>
      <c r="B3" s="89" t="s">
        <v>176</v>
      </c>
      <c r="C3" s="89" t="s">
        <v>175</v>
      </c>
      <c r="D3" s="89" t="s">
        <v>228</v>
      </c>
      <c r="E3" s="89" t="s">
        <v>229</v>
      </c>
      <c r="F3" s="89" t="s">
        <v>230</v>
      </c>
      <c r="G3" s="89" t="s">
        <v>231</v>
      </c>
      <c r="H3" s="89" t="s">
        <v>232</v>
      </c>
      <c r="I3" s="89" t="s">
        <v>233</v>
      </c>
      <c r="J3" s="89" t="s">
        <v>234</v>
      </c>
      <c r="K3" s="89" t="s">
        <v>235</v>
      </c>
      <c r="L3" s="89" t="s">
        <v>45</v>
      </c>
    </row>
    <row r="4" spans="1:12" ht="15.75" x14ac:dyDescent="0.25">
      <c r="A4" s="30" t="s">
        <v>248</v>
      </c>
      <c r="B4" s="91">
        <v>7408.5234173507633</v>
      </c>
      <c r="C4" s="86">
        <v>18.112755945718131</v>
      </c>
      <c r="D4" s="86">
        <v>269.65123755205099</v>
      </c>
      <c r="E4" s="86">
        <v>1005.1159452750434</v>
      </c>
      <c r="F4" s="86">
        <v>185.43417539382176</v>
      </c>
      <c r="G4" s="91">
        <v>6760.2129888121717</v>
      </c>
      <c r="H4" s="86">
        <v>51.319206708747586</v>
      </c>
      <c r="I4" s="86">
        <v>774.20477232402368</v>
      </c>
      <c r="J4" s="86">
        <v>413.20192541867829</v>
      </c>
      <c r="K4" s="86">
        <v>105.74896793985397</v>
      </c>
      <c r="L4" s="90" t="s">
        <v>249</v>
      </c>
    </row>
    <row r="5" spans="1:12" ht="15.75" x14ac:dyDescent="0.25">
      <c r="A5" s="30" t="s">
        <v>236</v>
      </c>
      <c r="B5" s="91">
        <v>4253.6609244984802</v>
      </c>
      <c r="C5" s="86">
        <v>7.8056350305390287</v>
      </c>
      <c r="D5" s="86">
        <v>146.86197666280336</v>
      </c>
      <c r="E5" s="86">
        <v>767.31684977092596</v>
      </c>
      <c r="F5" s="86">
        <v>169.83060027674023</v>
      </c>
      <c r="G5" s="91">
        <v>8417.6924368669497</v>
      </c>
      <c r="H5" s="86">
        <v>35.088297392377996</v>
      </c>
      <c r="I5" s="86">
        <v>716.09604879869278</v>
      </c>
      <c r="J5" s="86">
        <v>119.4892259124007</v>
      </c>
      <c r="K5" s="86">
        <v>87.020307914564057</v>
      </c>
      <c r="L5" s="31" t="s">
        <v>250</v>
      </c>
    </row>
    <row r="6" spans="1:12" ht="15.75" x14ac:dyDescent="0.25">
      <c r="A6" s="30" t="s">
        <v>237</v>
      </c>
      <c r="B6" s="91">
        <v>2580.4367328688659</v>
      </c>
      <c r="C6" s="86">
        <v>6.8591472768311927</v>
      </c>
      <c r="D6" s="86">
        <v>954.07181772908996</v>
      </c>
      <c r="E6" s="86">
        <v>1340.4531601016381</v>
      </c>
      <c r="F6" s="86">
        <v>507.38913603719811</v>
      </c>
      <c r="G6" s="91">
        <v>7013.4383829720327</v>
      </c>
      <c r="H6" s="86">
        <v>22.873580422738623</v>
      </c>
      <c r="I6" s="86">
        <v>1229.6600241955709</v>
      </c>
      <c r="J6" s="86">
        <v>303.90754149548587</v>
      </c>
      <c r="K6" s="86">
        <v>246.33035935154177</v>
      </c>
      <c r="L6" s="58" t="s">
        <v>47</v>
      </c>
    </row>
    <row r="7" spans="1:12" ht="15.75" x14ac:dyDescent="0.25">
      <c r="A7" s="30" t="s">
        <v>238</v>
      </c>
      <c r="B7" s="91">
        <v>4309.7587724020659</v>
      </c>
      <c r="C7" s="86">
        <v>4.5314172272131996</v>
      </c>
      <c r="D7" s="86">
        <v>169.15721578416824</v>
      </c>
      <c r="E7" s="86">
        <v>745.89344913791899</v>
      </c>
      <c r="F7" s="86">
        <v>331.64806103276823</v>
      </c>
      <c r="G7" s="91">
        <v>5674.0116480167526</v>
      </c>
      <c r="H7" s="86">
        <v>118.54652759094711</v>
      </c>
      <c r="I7" s="86">
        <v>1015.3338073447826</v>
      </c>
      <c r="J7" s="86">
        <v>196.99062584232234</v>
      </c>
      <c r="K7" s="86">
        <v>157.65481157489151</v>
      </c>
      <c r="L7" s="58" t="s">
        <v>61</v>
      </c>
    </row>
    <row r="8" spans="1:12" ht="15.75" x14ac:dyDescent="0.25">
      <c r="A8" s="30" t="s">
        <v>239</v>
      </c>
      <c r="B8" s="91">
        <v>16753.320019218296</v>
      </c>
      <c r="C8" s="86">
        <v>5.8474713207545586</v>
      </c>
      <c r="D8" s="86">
        <v>1040.959839570874</v>
      </c>
      <c r="E8" s="86">
        <v>1105.2990835570904</v>
      </c>
      <c r="F8" s="86">
        <v>4912.5583838310886</v>
      </c>
      <c r="G8" s="91">
        <v>7796.1170712028843</v>
      </c>
      <c r="H8" s="86">
        <v>85.058665021385622</v>
      </c>
      <c r="I8" s="86">
        <v>1350.5504761586935</v>
      </c>
      <c r="J8" s="86">
        <v>164.48281673108224</v>
      </c>
      <c r="K8" s="86">
        <v>1037.110246618792</v>
      </c>
      <c r="L8" s="30" t="s">
        <v>313</v>
      </c>
    </row>
    <row r="9" spans="1:12" ht="15.75" x14ac:dyDescent="0.25">
      <c r="A9" s="30" t="s">
        <v>240</v>
      </c>
      <c r="B9" s="91">
        <v>106370.38685534018</v>
      </c>
      <c r="C9" s="86">
        <v>36.689014028334327</v>
      </c>
      <c r="D9" s="86">
        <v>5622.9536122145109</v>
      </c>
      <c r="E9" s="86">
        <v>5934.5278364687565</v>
      </c>
      <c r="F9" s="86">
        <v>31303.395621072665</v>
      </c>
      <c r="G9" s="91">
        <v>32470.181464073485</v>
      </c>
      <c r="H9" s="86">
        <v>213.50268146573507</v>
      </c>
      <c r="I9" s="86">
        <v>3145.6972827465288</v>
      </c>
      <c r="J9" s="86">
        <v>1707.8504941955898</v>
      </c>
      <c r="K9" s="87" t="s">
        <v>13</v>
      </c>
      <c r="L9" s="30"/>
    </row>
    <row r="10" spans="1:12" ht="15.75" x14ac:dyDescent="0.25">
      <c r="A10" s="30" t="s">
        <v>241</v>
      </c>
      <c r="B10" s="91">
        <v>15060.190065750752</v>
      </c>
      <c r="C10" s="86">
        <v>17.73517925655462</v>
      </c>
      <c r="D10" s="86">
        <v>14.39827268570475</v>
      </c>
      <c r="E10" s="86">
        <v>786.19082950448262</v>
      </c>
      <c r="F10" s="86">
        <v>160.43375933824018</v>
      </c>
      <c r="G10" s="91">
        <v>741.39935808986672</v>
      </c>
      <c r="H10" s="86">
        <v>114.5763831363294</v>
      </c>
      <c r="I10" s="86">
        <v>790.25506507936291</v>
      </c>
      <c r="J10" s="86">
        <v>116.17647173396821</v>
      </c>
      <c r="K10" s="86">
        <v>64.617231866634</v>
      </c>
      <c r="L10" s="30"/>
    </row>
    <row r="11" spans="1:12" ht="15.75" x14ac:dyDescent="0.25">
      <c r="A11" s="30" t="s">
        <v>242</v>
      </c>
      <c r="B11" s="91">
        <v>14004.768179236115</v>
      </c>
      <c r="C11" s="86">
        <v>19.075029968805527</v>
      </c>
      <c r="D11" s="86">
        <v>165.90231305815962</v>
      </c>
      <c r="E11" s="86">
        <v>1414.6523833997653</v>
      </c>
      <c r="F11" s="86">
        <v>350.50111378210215</v>
      </c>
      <c r="G11" s="91">
        <v>1013.9570682334237</v>
      </c>
      <c r="H11" s="86">
        <v>96.651283525965468</v>
      </c>
      <c r="I11" s="86">
        <v>898.18302339801903</v>
      </c>
      <c r="J11" s="86">
        <v>158.65058808142143</v>
      </c>
      <c r="K11" s="86">
        <v>65.380282670655021</v>
      </c>
      <c r="L11" s="30"/>
    </row>
    <row r="12" spans="1:12" ht="15.75" x14ac:dyDescent="0.25">
      <c r="A12" s="30" t="s">
        <v>243</v>
      </c>
      <c r="B12" s="91">
        <v>22707.073364435371</v>
      </c>
      <c r="C12" s="86">
        <v>29.884755223836184</v>
      </c>
      <c r="D12" s="86">
        <v>292.20630204147727</v>
      </c>
      <c r="E12" s="86">
        <v>835.01664527629509</v>
      </c>
      <c r="F12" s="86">
        <v>208.69431256100833</v>
      </c>
      <c r="G12" s="91">
        <v>1068.1836343249458</v>
      </c>
      <c r="H12" s="86">
        <v>103.42133806506897</v>
      </c>
      <c r="I12" s="86">
        <v>665.47098752723548</v>
      </c>
      <c r="J12" s="86">
        <v>242.64024794257227</v>
      </c>
      <c r="K12" s="86">
        <v>135.10477458837246</v>
      </c>
      <c r="L12" s="30"/>
    </row>
    <row r="13" spans="1:12" ht="15.75" x14ac:dyDescent="0.25">
      <c r="A13" s="30" t="s">
        <v>244</v>
      </c>
      <c r="B13" s="91">
        <v>181387.86809927761</v>
      </c>
      <c r="C13" s="86">
        <v>229.8707846599132</v>
      </c>
      <c r="D13" s="86">
        <v>1092.3109160426061</v>
      </c>
      <c r="E13" s="86">
        <v>796.13573453979097</v>
      </c>
      <c r="F13" s="86">
        <v>2076.530788194324</v>
      </c>
      <c r="G13" s="91">
        <v>3421.091344040291</v>
      </c>
      <c r="H13" s="86">
        <v>50.39548177784922</v>
      </c>
      <c r="I13" s="86">
        <v>510.61278173957413</v>
      </c>
      <c r="J13" s="86">
        <v>447.45344092823802</v>
      </c>
      <c r="K13" s="86">
        <v>1633.9282899992168</v>
      </c>
      <c r="L13" s="30"/>
    </row>
    <row r="14" spans="1:12" ht="15.75" x14ac:dyDescent="0.25">
      <c r="A14" s="30" t="s">
        <v>245</v>
      </c>
      <c r="B14" s="91">
        <v>78641.967789205213</v>
      </c>
      <c r="C14" s="86">
        <v>70.841170167055679</v>
      </c>
      <c r="D14" s="86">
        <v>2482.1350230201342</v>
      </c>
      <c r="E14" s="86">
        <v>1371.7402696870236</v>
      </c>
      <c r="F14" s="86">
        <v>1796.4530462279845</v>
      </c>
      <c r="G14" s="91">
        <v>3034.8671265797961</v>
      </c>
      <c r="H14" s="86">
        <v>74.138754483682817</v>
      </c>
      <c r="I14" s="86">
        <v>585.23661573312677</v>
      </c>
      <c r="J14" s="86">
        <v>371.02904372869563</v>
      </c>
      <c r="K14" s="86">
        <v>907.12084995831867</v>
      </c>
      <c r="L14" s="30"/>
    </row>
    <row r="15" spans="1:12" ht="15.75" x14ac:dyDescent="0.25">
      <c r="A15" s="30" t="s">
        <v>246</v>
      </c>
      <c r="B15" s="91">
        <v>122283.43674639646</v>
      </c>
      <c r="C15" s="86">
        <v>116.5548953272247</v>
      </c>
      <c r="D15" s="86">
        <v>1756.128169386292</v>
      </c>
      <c r="E15" s="86">
        <v>2970.1016949420678</v>
      </c>
      <c r="F15" s="86">
        <v>21150.747787496406</v>
      </c>
      <c r="G15" s="91">
        <v>15446.217272647122</v>
      </c>
      <c r="H15" s="86">
        <v>76.651314336528785</v>
      </c>
      <c r="I15" s="86">
        <v>1757.3927277847013</v>
      </c>
      <c r="J15" s="86">
        <v>779.09404959936569</v>
      </c>
      <c r="K15" s="86">
        <v>2520.485365084513</v>
      </c>
      <c r="L15" s="30"/>
    </row>
    <row r="17" spans="1:12" ht="18.75" x14ac:dyDescent="0.3">
      <c r="A17" s="88" t="s">
        <v>251</v>
      </c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</row>
    <row r="18" spans="1:12" ht="15.75" x14ac:dyDescent="0.25">
      <c r="A18" s="89" t="s">
        <v>0</v>
      </c>
      <c r="B18" s="89" t="s">
        <v>176</v>
      </c>
      <c r="C18" s="89" t="s">
        <v>175</v>
      </c>
      <c r="D18" s="89" t="s">
        <v>228</v>
      </c>
      <c r="E18" s="89" t="s">
        <v>229</v>
      </c>
      <c r="F18" s="89" t="s">
        <v>230</v>
      </c>
      <c r="G18" s="89" t="s">
        <v>231</v>
      </c>
      <c r="H18" s="89" t="s">
        <v>232</v>
      </c>
      <c r="I18" s="89" t="s">
        <v>233</v>
      </c>
      <c r="J18" s="89" t="s">
        <v>234</v>
      </c>
      <c r="K18" s="89" t="s">
        <v>235</v>
      </c>
      <c r="L18" s="89" t="s">
        <v>45</v>
      </c>
    </row>
    <row r="19" spans="1:12" ht="15.75" x14ac:dyDescent="0.25">
      <c r="A19" s="30" t="s">
        <v>248</v>
      </c>
      <c r="B19" s="91">
        <v>3514.4875848342094</v>
      </c>
      <c r="C19" s="86">
        <v>280.06117926273623</v>
      </c>
      <c r="D19" s="91">
        <v>11104.297205476478</v>
      </c>
      <c r="E19" s="91">
        <v>999093.10571595142</v>
      </c>
      <c r="F19" s="91">
        <v>2632166.4211796867</v>
      </c>
      <c r="G19" s="91">
        <v>78605.906513629336</v>
      </c>
      <c r="H19" s="86">
        <v>782.42170980561718</v>
      </c>
      <c r="I19" s="91">
        <v>244772.65266086688</v>
      </c>
      <c r="J19" s="91">
        <v>29748.71722239265</v>
      </c>
      <c r="K19" s="91">
        <v>2963.8178976944482</v>
      </c>
      <c r="L19" s="30" t="s">
        <v>249</v>
      </c>
    </row>
    <row r="20" spans="1:12" ht="15.75" x14ac:dyDescent="0.25">
      <c r="A20" s="30" t="s">
        <v>236</v>
      </c>
      <c r="B20" s="91">
        <v>2908.661615775678</v>
      </c>
      <c r="C20" s="86">
        <v>275.95821118474055</v>
      </c>
      <c r="D20" s="91">
        <v>1896.6817048741859</v>
      </c>
      <c r="E20" s="91">
        <v>51477.342507836889</v>
      </c>
      <c r="F20" s="91">
        <v>2838245.8689236655</v>
      </c>
      <c r="G20" s="91">
        <v>64955.869586359411</v>
      </c>
      <c r="H20" s="86">
        <v>974.53910702891937</v>
      </c>
      <c r="I20" s="91">
        <v>256395.65383594789</v>
      </c>
      <c r="J20" s="91">
        <v>33832.725335060335</v>
      </c>
      <c r="K20" s="91">
        <v>5801.9712060291431</v>
      </c>
      <c r="L20" s="30" t="s">
        <v>250</v>
      </c>
    </row>
    <row r="21" spans="1:12" ht="15.75" x14ac:dyDescent="0.25">
      <c r="A21" s="30" t="s">
        <v>237</v>
      </c>
      <c r="B21" s="91">
        <v>8360.6492710316415</v>
      </c>
      <c r="C21" s="86">
        <v>248.91894359445763</v>
      </c>
      <c r="D21" s="91">
        <v>1847.2802221765717</v>
      </c>
      <c r="E21" s="91">
        <v>1010858.647608086</v>
      </c>
      <c r="F21" s="91">
        <v>3093533.9762300337</v>
      </c>
      <c r="G21" s="91">
        <v>107252.70803769688</v>
      </c>
      <c r="H21" s="86">
        <v>895.9551259192782</v>
      </c>
      <c r="I21" s="91">
        <v>233989.43335351811</v>
      </c>
      <c r="J21" s="91">
        <v>26430.283626030629</v>
      </c>
      <c r="K21" s="91">
        <v>8984.4536595595764</v>
      </c>
      <c r="L21" s="58" t="s">
        <v>47</v>
      </c>
    </row>
    <row r="22" spans="1:12" ht="15.75" x14ac:dyDescent="0.25">
      <c r="A22" s="30" t="s">
        <v>238</v>
      </c>
      <c r="B22" s="91">
        <v>8666.6129514083186</v>
      </c>
      <c r="C22" s="86">
        <v>255.51924743955064</v>
      </c>
      <c r="D22" s="91">
        <v>1788.9939876395629</v>
      </c>
      <c r="E22" s="91">
        <v>1038296.1292203775</v>
      </c>
      <c r="F22" s="91">
        <v>3115479.248048048</v>
      </c>
      <c r="G22" s="91">
        <v>107502.38408305289</v>
      </c>
      <c r="H22" s="86">
        <v>919.21603748811344</v>
      </c>
      <c r="I22" s="91">
        <v>245332.69124062263</v>
      </c>
      <c r="J22" s="91">
        <v>27251.71039339725</v>
      </c>
      <c r="K22" s="91">
        <v>9083.0671068643114</v>
      </c>
      <c r="L22" s="30" t="s">
        <v>313</v>
      </c>
    </row>
    <row r="23" spans="1:12" ht="15.75" x14ac:dyDescent="0.25">
      <c r="A23" s="30" t="s">
        <v>239</v>
      </c>
      <c r="B23" s="91">
        <v>24169.982928350022</v>
      </c>
      <c r="C23" s="86">
        <v>270.49442506623546</v>
      </c>
      <c r="D23" s="91">
        <v>1428.0865994792343</v>
      </c>
      <c r="E23" s="91">
        <v>1015696.666917504</v>
      </c>
      <c r="F23" s="91">
        <v>2289380.8023169693</v>
      </c>
      <c r="G23" s="91">
        <v>119817.27381205723</v>
      </c>
      <c r="H23" s="86">
        <v>946.21549018448468</v>
      </c>
      <c r="I23" s="91">
        <v>245227.95836439537</v>
      </c>
      <c r="J23" s="91">
        <v>31627.429677803157</v>
      </c>
      <c r="K23" s="91">
        <v>2637.1895920675024</v>
      </c>
      <c r="L23" s="30"/>
    </row>
    <row r="24" spans="1:12" ht="15.75" x14ac:dyDescent="0.25">
      <c r="A24" s="30" t="s">
        <v>240</v>
      </c>
      <c r="B24" s="91">
        <v>23132.284348756693</v>
      </c>
      <c r="C24" s="86">
        <v>229.03251830452172</v>
      </c>
      <c r="D24" s="91">
        <v>1791.5605453945263</v>
      </c>
      <c r="E24" s="91">
        <v>740430.34401190025</v>
      </c>
      <c r="F24" s="91">
        <v>2570337.6550933775</v>
      </c>
      <c r="G24" s="91">
        <v>130786.30449794907</v>
      </c>
      <c r="H24" s="86">
        <v>824.99528566346783</v>
      </c>
      <c r="I24" s="91">
        <v>164362.6229657451</v>
      </c>
      <c r="J24" s="91">
        <v>24845.035474511551</v>
      </c>
      <c r="K24" s="91">
        <v>7625.5558603702202</v>
      </c>
      <c r="L24" s="30"/>
    </row>
    <row r="25" spans="1:12" ht="15.75" x14ac:dyDescent="0.25">
      <c r="A25" s="30" t="s">
        <v>241</v>
      </c>
      <c r="B25" s="91">
        <v>11531.037261449539</v>
      </c>
      <c r="C25" s="86">
        <v>305.03533491643338</v>
      </c>
      <c r="D25" s="91">
        <v>1742.6364674598817</v>
      </c>
      <c r="E25" s="91">
        <v>1077445.5817342887</v>
      </c>
      <c r="F25" s="91">
        <v>2665426.355466947</v>
      </c>
      <c r="G25" s="91">
        <v>85182.343128484965</v>
      </c>
      <c r="H25" s="86">
        <v>949.31171060839029</v>
      </c>
      <c r="I25" s="91">
        <v>238739.13473323881</v>
      </c>
      <c r="J25" s="91">
        <v>28999.94089552818</v>
      </c>
      <c r="K25" s="91">
        <v>4515.4400008612465</v>
      </c>
      <c r="L25" s="30"/>
    </row>
    <row r="26" spans="1:12" ht="15.75" x14ac:dyDescent="0.25">
      <c r="A26" s="30" t="s">
        <v>242</v>
      </c>
      <c r="B26" s="91">
        <v>5568.2282814562759</v>
      </c>
      <c r="C26" s="86">
        <v>252.61394896246395</v>
      </c>
      <c r="D26" s="91">
        <v>1657.5170806987203</v>
      </c>
      <c r="E26" s="91">
        <v>998193.49084220349</v>
      </c>
      <c r="F26" s="91">
        <v>2683716.8483642526</v>
      </c>
      <c r="G26" s="91">
        <v>68671.173272194152</v>
      </c>
      <c r="H26" s="86">
        <v>858.55230395630326</v>
      </c>
      <c r="I26" s="91">
        <v>224569.10244004271</v>
      </c>
      <c r="J26" s="91">
        <v>29363.005900528529</v>
      </c>
      <c r="K26" s="91">
        <v>4323.0935995361306</v>
      </c>
      <c r="L26" s="30"/>
    </row>
    <row r="27" spans="1:12" ht="15.75" x14ac:dyDescent="0.25">
      <c r="A27" s="30" t="s">
        <v>243</v>
      </c>
      <c r="B27" s="91">
        <v>9485.9910584432655</v>
      </c>
      <c r="C27" s="86">
        <v>309.92114517601522</v>
      </c>
      <c r="D27" s="91">
        <v>1788.0245136033527</v>
      </c>
      <c r="E27" s="91">
        <v>1150825.9282555627</v>
      </c>
      <c r="F27" s="91">
        <v>2761271.642314184</v>
      </c>
      <c r="G27" s="91">
        <v>90799.974619444081</v>
      </c>
      <c r="H27" s="86">
        <v>997.02630407458616</v>
      </c>
      <c r="I27" s="91">
        <v>258840.47020483651</v>
      </c>
      <c r="J27" s="91">
        <v>37487.773328372583</v>
      </c>
      <c r="K27" s="91">
        <v>5579.0114000406147</v>
      </c>
      <c r="L27" s="30"/>
    </row>
    <row r="28" spans="1:12" ht="15.75" x14ac:dyDescent="0.25">
      <c r="A28" s="30" t="s">
        <v>244</v>
      </c>
      <c r="B28" s="91">
        <v>24481.396202552267</v>
      </c>
      <c r="C28" s="86">
        <v>308.13652983767639</v>
      </c>
      <c r="D28" s="91">
        <v>2245.301702138061</v>
      </c>
      <c r="E28" s="91">
        <v>1097248.789366171</v>
      </c>
      <c r="F28" s="91">
        <v>3338753.0842947643</v>
      </c>
      <c r="G28" s="91">
        <v>113138.69927496518</v>
      </c>
      <c r="H28" s="86">
        <v>962.10476273681115</v>
      </c>
      <c r="I28" s="91">
        <v>246410.482790735</v>
      </c>
      <c r="J28" s="91">
        <v>36146.43868737085</v>
      </c>
      <c r="K28" s="91">
        <v>3686.398992659997</v>
      </c>
      <c r="L28" s="30"/>
    </row>
    <row r="29" spans="1:12" ht="15.75" x14ac:dyDescent="0.25">
      <c r="A29" s="30" t="s">
        <v>245</v>
      </c>
      <c r="B29" s="91">
        <v>10940.170704836064</v>
      </c>
      <c r="C29" s="86">
        <v>332.00593808011126</v>
      </c>
      <c r="D29" s="91">
        <v>1238.4689382878478</v>
      </c>
      <c r="E29" s="91">
        <v>1186478.9100426943</v>
      </c>
      <c r="F29" s="91">
        <v>2836259.8321949514</v>
      </c>
      <c r="G29" s="91">
        <v>113266.87462517594</v>
      </c>
      <c r="H29" s="86">
        <v>1071.806779859751</v>
      </c>
      <c r="I29" s="91">
        <v>277529.96327497473</v>
      </c>
      <c r="J29" s="91">
        <v>36177.230775152319</v>
      </c>
      <c r="K29" s="91">
        <v>3230.8701822930693</v>
      </c>
      <c r="L29" s="30"/>
    </row>
    <row r="30" spans="1:12" ht="15.75" x14ac:dyDescent="0.25">
      <c r="A30" s="30" t="s">
        <v>246</v>
      </c>
      <c r="B30" s="91">
        <v>34709.21127833549</v>
      </c>
      <c r="C30" s="86">
        <v>310.73401468304803</v>
      </c>
      <c r="D30" s="91">
        <v>1540.9419732285558</v>
      </c>
      <c r="E30" s="91">
        <v>1173641.7419394907</v>
      </c>
      <c r="F30" s="91">
        <v>2738270.7718428122</v>
      </c>
      <c r="G30" s="91">
        <v>133622.9925354544</v>
      </c>
      <c r="H30" s="86">
        <v>1026.8302936636687</v>
      </c>
      <c r="I30" s="91">
        <v>273151.9941150613</v>
      </c>
      <c r="J30" s="91">
        <v>35984.392220555121</v>
      </c>
      <c r="K30" s="91">
        <v>2404.1841817091622</v>
      </c>
      <c r="L30" s="30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workbookViewId="0">
      <selection activeCell="E16" sqref="E16"/>
    </sheetView>
  </sheetViews>
  <sheetFormatPr defaultRowHeight="15" x14ac:dyDescent="0.25"/>
  <cols>
    <col min="1" max="1" width="14.42578125" bestFit="1" customWidth="1"/>
    <col min="2" max="2" width="11.5703125" bestFit="1" customWidth="1"/>
    <col min="3" max="3" width="16" bestFit="1" customWidth="1"/>
    <col min="4" max="4" width="10.42578125" style="42" bestFit="1" customWidth="1"/>
    <col min="5" max="5" width="96.85546875" bestFit="1" customWidth="1"/>
  </cols>
  <sheetData>
    <row r="1" spans="1:6" ht="22.5" x14ac:dyDescent="0.3">
      <c r="A1" s="7" t="s">
        <v>212</v>
      </c>
      <c r="F1" s="27"/>
    </row>
    <row r="2" spans="1:6" ht="16.5" thickBot="1" x14ac:dyDescent="0.3">
      <c r="A2" s="15" t="s">
        <v>0</v>
      </c>
      <c r="B2" s="24" t="s">
        <v>55</v>
      </c>
      <c r="C2" s="28" t="s">
        <v>1</v>
      </c>
      <c r="D2" s="39" t="s">
        <v>167</v>
      </c>
      <c r="E2" s="49" t="s">
        <v>45</v>
      </c>
      <c r="F2" s="26"/>
    </row>
    <row r="3" spans="1:6" ht="16.5" thickTop="1" x14ac:dyDescent="0.25">
      <c r="A3" s="21" t="s">
        <v>156</v>
      </c>
      <c r="B3" s="21">
        <v>20</v>
      </c>
      <c r="C3" s="25">
        <v>41411</v>
      </c>
      <c r="D3" s="40">
        <v>0.71865000000000001</v>
      </c>
      <c r="E3" s="58" t="s">
        <v>224</v>
      </c>
      <c r="F3" s="23"/>
    </row>
    <row r="4" spans="1:6" ht="15.75" x14ac:dyDescent="0.25">
      <c r="A4" s="23" t="s">
        <v>157</v>
      </c>
      <c r="B4" s="23">
        <v>30</v>
      </c>
      <c r="C4" s="22">
        <v>41411</v>
      </c>
      <c r="D4" s="41">
        <v>0.71852000000000005</v>
      </c>
      <c r="E4" s="58" t="s">
        <v>208</v>
      </c>
      <c r="F4" s="23"/>
    </row>
    <row r="5" spans="1:6" ht="15.75" x14ac:dyDescent="0.25">
      <c r="A5" s="23" t="s">
        <v>157</v>
      </c>
      <c r="B5" s="23">
        <v>40</v>
      </c>
      <c r="C5" s="22">
        <v>41411</v>
      </c>
      <c r="D5" s="41">
        <v>0.71826999999999996</v>
      </c>
      <c r="E5" s="58" t="s">
        <v>209</v>
      </c>
      <c r="F5" s="23"/>
    </row>
    <row r="6" spans="1:6" ht="15.75" x14ac:dyDescent="0.25">
      <c r="A6" s="23" t="s">
        <v>157</v>
      </c>
      <c r="B6" s="23">
        <v>60</v>
      </c>
      <c r="C6" s="22">
        <v>41411</v>
      </c>
      <c r="D6" s="41">
        <v>0.71748999999999996</v>
      </c>
      <c r="E6" s="23"/>
      <c r="F6" s="23"/>
    </row>
    <row r="7" spans="1:6" ht="15.75" x14ac:dyDescent="0.25">
      <c r="A7" s="23" t="s">
        <v>158</v>
      </c>
      <c r="B7" s="23">
        <v>40</v>
      </c>
      <c r="C7" s="22">
        <v>41411</v>
      </c>
      <c r="D7" s="41">
        <v>0.72382000000000002</v>
      </c>
      <c r="E7" s="23"/>
      <c r="F7" s="23"/>
    </row>
    <row r="8" spans="1:6" ht="15.75" x14ac:dyDescent="0.25">
      <c r="A8" s="23" t="s">
        <v>158</v>
      </c>
      <c r="B8" s="23">
        <v>50</v>
      </c>
      <c r="C8" s="22">
        <v>41411</v>
      </c>
      <c r="D8" s="41">
        <v>0.72358</v>
      </c>
      <c r="E8" s="23"/>
      <c r="F8" s="23"/>
    </row>
    <row r="9" spans="1:6" ht="15.75" x14ac:dyDescent="0.25">
      <c r="A9" s="23" t="s">
        <v>159</v>
      </c>
      <c r="B9" s="23">
        <v>40</v>
      </c>
      <c r="C9" s="22">
        <v>41411</v>
      </c>
      <c r="D9" s="41">
        <v>0.72457000000000005</v>
      </c>
      <c r="E9" s="23"/>
      <c r="F9" s="23"/>
    </row>
    <row r="10" spans="1:6" ht="15.75" x14ac:dyDescent="0.25">
      <c r="A10" s="23" t="s">
        <v>159</v>
      </c>
      <c r="B10" s="23">
        <v>100</v>
      </c>
      <c r="C10" s="22">
        <v>41411</v>
      </c>
      <c r="D10" s="41">
        <v>0.72589000000000004</v>
      </c>
      <c r="E10" s="23"/>
      <c r="F10" s="23"/>
    </row>
    <row r="11" spans="1:6" ht="15.75" x14ac:dyDescent="0.25">
      <c r="A11" s="23" t="s">
        <v>160</v>
      </c>
      <c r="B11" s="23">
        <v>20</v>
      </c>
      <c r="C11" s="22">
        <v>41418</v>
      </c>
      <c r="D11" s="41">
        <v>0.71997</v>
      </c>
      <c r="E11" s="23"/>
      <c r="F11" s="23"/>
    </row>
    <row r="12" spans="1:6" ht="15.75" x14ac:dyDescent="0.25">
      <c r="A12" s="23" t="s">
        <v>159</v>
      </c>
      <c r="B12" s="23">
        <v>140</v>
      </c>
      <c r="C12" s="22">
        <v>41418</v>
      </c>
      <c r="D12" s="41">
        <v>0.7258</v>
      </c>
      <c r="E12" s="23"/>
      <c r="F12" s="23"/>
    </row>
    <row r="13" spans="1:6" ht="15.75" x14ac:dyDescent="0.25">
      <c r="A13" s="23" t="s">
        <v>159</v>
      </c>
      <c r="B13" s="23">
        <v>160</v>
      </c>
      <c r="C13" s="22">
        <v>41418</v>
      </c>
      <c r="D13" s="41">
        <v>0.72572000000000003</v>
      </c>
      <c r="E13" s="23"/>
      <c r="F13" s="23"/>
    </row>
    <row r="14" spans="1:6" ht="15.75" x14ac:dyDescent="0.25">
      <c r="A14" s="23" t="s">
        <v>161</v>
      </c>
      <c r="B14" s="23">
        <v>30</v>
      </c>
      <c r="C14" s="22">
        <v>41418</v>
      </c>
      <c r="D14" s="41">
        <v>0.7248</v>
      </c>
      <c r="E14" s="23"/>
      <c r="F14" s="23"/>
    </row>
    <row r="15" spans="1:6" ht="15.75" x14ac:dyDescent="0.25">
      <c r="A15" s="23" t="s">
        <v>159</v>
      </c>
      <c r="B15" s="23">
        <v>120</v>
      </c>
      <c r="C15" s="22">
        <v>41424</v>
      </c>
      <c r="D15" s="41">
        <v>0.7258</v>
      </c>
      <c r="E15" s="23"/>
      <c r="F15" s="23"/>
    </row>
    <row r="16" spans="1:6" ht="15.75" x14ac:dyDescent="0.25">
      <c r="A16" s="23" t="s">
        <v>162</v>
      </c>
      <c r="B16" s="23">
        <v>30</v>
      </c>
      <c r="C16" s="22">
        <v>41424</v>
      </c>
      <c r="D16" s="41">
        <v>0.72494000000000003</v>
      </c>
      <c r="E16" s="23"/>
      <c r="F16" s="23"/>
    </row>
    <row r="17" spans="1:6" ht="15.75" x14ac:dyDescent="0.25">
      <c r="A17" s="23" t="s">
        <v>163</v>
      </c>
      <c r="B17" s="23">
        <v>20</v>
      </c>
      <c r="C17" s="22">
        <v>41424</v>
      </c>
      <c r="D17" s="41">
        <v>0.72648000000000001</v>
      </c>
      <c r="E17" s="23"/>
      <c r="F17" s="23"/>
    </row>
    <row r="18" spans="1:6" ht="15.75" x14ac:dyDescent="0.25">
      <c r="A18" s="23" t="s">
        <v>159</v>
      </c>
      <c r="B18" s="23">
        <v>100</v>
      </c>
      <c r="C18" s="22">
        <v>41430</v>
      </c>
      <c r="D18" s="41">
        <v>0.72582000000000002</v>
      </c>
      <c r="E18" s="23"/>
      <c r="F18" s="23"/>
    </row>
    <row r="19" spans="1:6" ht="15.75" x14ac:dyDescent="0.25">
      <c r="A19" s="23" t="s">
        <v>159</v>
      </c>
      <c r="B19" s="23">
        <v>160</v>
      </c>
      <c r="C19" s="22">
        <v>41430</v>
      </c>
      <c r="D19" s="41">
        <v>0.72591000000000006</v>
      </c>
      <c r="E19" s="23"/>
      <c r="F19" s="23"/>
    </row>
    <row r="20" spans="1:6" ht="15.75" x14ac:dyDescent="0.25">
      <c r="A20" s="23" t="s">
        <v>164</v>
      </c>
      <c r="B20" s="23">
        <v>10</v>
      </c>
      <c r="C20" s="22">
        <v>41437</v>
      </c>
      <c r="D20" s="41">
        <v>0.71899999999999997</v>
      </c>
      <c r="E20" s="23"/>
      <c r="F20" s="23"/>
    </row>
    <row r="21" spans="1:6" ht="15.75" x14ac:dyDescent="0.25">
      <c r="A21" s="23" t="s">
        <v>160</v>
      </c>
      <c r="B21" s="23">
        <v>30</v>
      </c>
      <c r="C21" s="22">
        <v>41437</v>
      </c>
      <c r="D21" s="41">
        <v>0.71933999999999998</v>
      </c>
      <c r="E21" s="23"/>
      <c r="F21" s="23"/>
    </row>
    <row r="22" spans="1:6" ht="15.75" x14ac:dyDescent="0.25">
      <c r="A22" s="23" t="s">
        <v>164</v>
      </c>
      <c r="B22" s="23">
        <v>40</v>
      </c>
      <c r="C22" s="22">
        <v>41437</v>
      </c>
      <c r="D22" s="41">
        <v>0.71972000000000003</v>
      </c>
      <c r="E22" s="23"/>
      <c r="F22" s="23"/>
    </row>
    <row r="23" spans="1:6" ht="15.75" x14ac:dyDescent="0.25">
      <c r="A23" s="23" t="s">
        <v>159</v>
      </c>
      <c r="B23" s="23">
        <v>40</v>
      </c>
      <c r="C23" s="22">
        <v>41437</v>
      </c>
      <c r="D23" s="41">
        <v>0.72411000000000003</v>
      </c>
      <c r="E23" s="23"/>
      <c r="F23" s="23"/>
    </row>
    <row r="24" spans="1:6" ht="15.75" x14ac:dyDescent="0.25">
      <c r="A24" s="23" t="s">
        <v>165</v>
      </c>
      <c r="B24" s="23">
        <v>60</v>
      </c>
      <c r="C24" s="22">
        <v>41437</v>
      </c>
      <c r="D24" s="41">
        <v>0.72531000000000001</v>
      </c>
      <c r="E24" s="23"/>
      <c r="F24" s="23"/>
    </row>
    <row r="25" spans="1:6" ht="15.75" x14ac:dyDescent="0.25">
      <c r="A25" s="23" t="s">
        <v>165</v>
      </c>
      <c r="B25" s="23">
        <v>80</v>
      </c>
      <c r="C25" s="22">
        <v>41437</v>
      </c>
      <c r="D25" s="41">
        <v>0.72531000000000001</v>
      </c>
      <c r="E25" s="23"/>
      <c r="F25" s="23"/>
    </row>
    <row r="26" spans="1:6" ht="15.75" x14ac:dyDescent="0.25">
      <c r="A26" s="23" t="s">
        <v>159</v>
      </c>
      <c r="B26" s="23">
        <v>120</v>
      </c>
      <c r="C26" s="22">
        <v>41437</v>
      </c>
      <c r="D26" s="41">
        <v>0.72599000000000002</v>
      </c>
      <c r="E26" s="23"/>
      <c r="F26" s="23"/>
    </row>
    <row r="27" spans="1:6" ht="15.75" x14ac:dyDescent="0.25">
      <c r="A27" s="23" t="s">
        <v>159</v>
      </c>
      <c r="B27" s="23">
        <v>140</v>
      </c>
      <c r="C27" s="22">
        <v>41437</v>
      </c>
      <c r="D27" s="41">
        <v>0.72572000000000003</v>
      </c>
      <c r="E27" s="23"/>
      <c r="F27" s="23"/>
    </row>
    <row r="28" spans="1:6" ht="15.75" x14ac:dyDescent="0.25">
      <c r="A28" s="23" t="s">
        <v>156</v>
      </c>
      <c r="B28" s="23">
        <v>30</v>
      </c>
      <c r="C28" s="22">
        <v>41453</v>
      </c>
      <c r="D28" s="41">
        <v>0.71855000000000002</v>
      </c>
      <c r="E28" s="23"/>
      <c r="F28" s="23"/>
    </row>
    <row r="29" spans="1:6" ht="15.75" x14ac:dyDescent="0.25">
      <c r="A29" s="23" t="s">
        <v>157</v>
      </c>
      <c r="B29" s="23">
        <v>50</v>
      </c>
      <c r="C29" s="22">
        <v>41453</v>
      </c>
      <c r="D29" s="41">
        <v>0.71818000000000004</v>
      </c>
      <c r="E29" s="23"/>
      <c r="F29" s="23"/>
    </row>
    <row r="30" spans="1:6" ht="15.75" x14ac:dyDescent="0.25">
      <c r="A30" s="23" t="s">
        <v>156</v>
      </c>
      <c r="B30" s="23">
        <v>60</v>
      </c>
      <c r="C30" s="22">
        <v>41453</v>
      </c>
      <c r="D30" s="41">
        <v>0.71753</v>
      </c>
      <c r="E30" s="23"/>
      <c r="F30" s="23"/>
    </row>
    <row r="31" spans="1:6" ht="15.75" x14ac:dyDescent="0.25">
      <c r="A31" s="23" t="s">
        <v>160</v>
      </c>
      <c r="B31" s="23">
        <v>80</v>
      </c>
      <c r="C31" s="22">
        <v>41453</v>
      </c>
      <c r="D31" s="41">
        <v>0.72004999999999997</v>
      </c>
      <c r="E31" s="23"/>
      <c r="F31" s="23"/>
    </row>
    <row r="32" spans="1:6" ht="15.75" x14ac:dyDescent="0.25">
      <c r="A32" s="23" t="s">
        <v>166</v>
      </c>
      <c r="B32" s="23">
        <v>10</v>
      </c>
      <c r="C32" s="22">
        <v>41453</v>
      </c>
      <c r="D32" s="41">
        <v>0.72216999999999998</v>
      </c>
      <c r="E32" s="23"/>
      <c r="F32" s="23"/>
    </row>
    <row r="33" spans="1:6" ht="15.75" x14ac:dyDescent="0.25">
      <c r="A33" s="23" t="s">
        <v>158</v>
      </c>
      <c r="B33" s="23">
        <v>50</v>
      </c>
      <c r="C33" s="22">
        <v>41453</v>
      </c>
      <c r="D33" s="41">
        <v>0.72360999999999998</v>
      </c>
      <c r="E33" s="23"/>
      <c r="F33" s="23"/>
    </row>
    <row r="34" spans="1:6" ht="15.75" x14ac:dyDescent="0.25">
      <c r="A34" s="23" t="s">
        <v>161</v>
      </c>
      <c r="B34" s="23">
        <v>10</v>
      </c>
      <c r="C34" s="22">
        <v>41453</v>
      </c>
      <c r="D34" s="41">
        <v>0.72399999999999998</v>
      </c>
      <c r="E34" s="23"/>
      <c r="F34" s="23"/>
    </row>
    <row r="35" spans="1:6" ht="15.75" x14ac:dyDescent="0.25">
      <c r="A35" s="23" t="s">
        <v>160</v>
      </c>
      <c r="B35" s="23">
        <v>10</v>
      </c>
      <c r="C35" s="22">
        <v>41467</v>
      </c>
      <c r="D35" s="41">
        <v>0.71889000000000003</v>
      </c>
      <c r="E35" s="23"/>
      <c r="F35" s="23"/>
    </row>
    <row r="36" spans="1:6" ht="15.75" x14ac:dyDescent="0.25">
      <c r="A36" s="23" t="s">
        <v>164</v>
      </c>
      <c r="B36" s="23">
        <v>40</v>
      </c>
      <c r="C36" s="22">
        <v>41467</v>
      </c>
      <c r="D36" s="41">
        <v>0.71967000000000003</v>
      </c>
      <c r="E36" s="23"/>
      <c r="F36" s="23"/>
    </row>
    <row r="37" spans="1:6" ht="15.75" x14ac:dyDescent="0.25">
      <c r="A37" s="23" t="s">
        <v>158</v>
      </c>
      <c r="B37" s="23">
        <v>40</v>
      </c>
      <c r="C37" s="22">
        <v>41467</v>
      </c>
      <c r="D37" s="41">
        <v>0.72384000000000004</v>
      </c>
      <c r="E37" s="23"/>
      <c r="F37" s="26"/>
    </row>
    <row r="38" spans="1:6" ht="15.75" x14ac:dyDescent="0.25">
      <c r="A38" s="26" t="s">
        <v>165</v>
      </c>
      <c r="B38" s="26">
        <v>20</v>
      </c>
      <c r="C38" s="25">
        <v>41467</v>
      </c>
      <c r="D38" s="40">
        <v>0.72421999999999997</v>
      </c>
      <c r="E38" s="26"/>
      <c r="F38" s="26"/>
    </row>
    <row r="39" spans="1:6" ht="15.75" x14ac:dyDescent="0.25">
      <c r="A39" s="26" t="s">
        <v>159</v>
      </c>
      <c r="B39" s="26">
        <v>140</v>
      </c>
      <c r="C39" s="25">
        <v>41467</v>
      </c>
      <c r="D39" s="40">
        <v>0.72572999999999999</v>
      </c>
      <c r="E39" s="26"/>
      <c r="F39" s="26"/>
    </row>
    <row r="40" spans="1:6" ht="15.75" x14ac:dyDescent="0.25">
      <c r="A40" s="26" t="s">
        <v>159</v>
      </c>
      <c r="B40" s="26">
        <v>160</v>
      </c>
      <c r="C40" s="25">
        <v>41467</v>
      </c>
      <c r="D40" s="40">
        <v>0.72594000000000003</v>
      </c>
      <c r="E40" s="26"/>
      <c r="F40" s="26"/>
    </row>
    <row r="41" spans="1:6" ht="15.75" x14ac:dyDescent="0.25">
      <c r="A41" s="26" t="s">
        <v>162</v>
      </c>
      <c r="B41" s="26">
        <v>20</v>
      </c>
      <c r="C41" s="25">
        <v>41473</v>
      </c>
      <c r="D41" s="40">
        <v>0.72472999999999999</v>
      </c>
      <c r="E41" s="26"/>
    </row>
  </sheetData>
  <pageMargins left="0.7" right="0.7" top="0.75" bottom="0.75" header="0.3" footer="0.3"/>
  <pageSetup orientation="portrait" horizontalDpi="4294967293" vertic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1"/>
  <sheetViews>
    <sheetView workbookViewId="0">
      <selection activeCell="D9" sqref="D9"/>
    </sheetView>
  </sheetViews>
  <sheetFormatPr defaultRowHeight="15" x14ac:dyDescent="0.25"/>
  <cols>
    <col min="1" max="1" width="17.5703125" style="80" customWidth="1"/>
    <col min="2" max="2" width="14" bestFit="1" customWidth="1"/>
    <col min="4" max="4" width="16" bestFit="1" customWidth="1"/>
    <col min="5" max="5" width="10.42578125" bestFit="1" customWidth="1"/>
    <col min="6" max="6" width="96.28515625" bestFit="1" customWidth="1"/>
    <col min="14" max="24" width="9.140625" style="53"/>
  </cols>
  <sheetData>
    <row r="1" spans="1:24" ht="22.5" x14ac:dyDescent="0.3">
      <c r="A1" s="79" t="s">
        <v>213</v>
      </c>
    </row>
    <row r="2" spans="1:24" ht="16.5" customHeight="1" x14ac:dyDescent="0.25">
      <c r="A2" s="57" t="s">
        <v>0</v>
      </c>
      <c r="B2" s="55" t="s">
        <v>62</v>
      </c>
      <c r="C2" s="55" t="s">
        <v>174</v>
      </c>
      <c r="D2" s="56" t="s">
        <v>1</v>
      </c>
      <c r="E2" s="57" t="s">
        <v>167</v>
      </c>
      <c r="F2" s="57" t="s">
        <v>45</v>
      </c>
      <c r="N2" s="51"/>
      <c r="O2" s="51"/>
      <c r="P2" s="51"/>
      <c r="Q2" s="51"/>
      <c r="R2" s="51"/>
      <c r="S2" s="51"/>
      <c r="T2" s="51"/>
      <c r="U2" s="51"/>
      <c r="V2" s="51"/>
      <c r="W2" s="51"/>
      <c r="X2" s="52"/>
    </row>
    <row r="3" spans="1:24" ht="15.75" customHeight="1" x14ac:dyDescent="0.25">
      <c r="A3" s="19" t="s">
        <v>177</v>
      </c>
      <c r="B3" s="44" t="s">
        <v>63</v>
      </c>
      <c r="C3" s="44" t="s">
        <v>178</v>
      </c>
      <c r="D3" s="46">
        <v>40703</v>
      </c>
      <c r="E3" s="47">
        <v>0.72382999999999997</v>
      </c>
      <c r="F3" s="50" t="s">
        <v>221</v>
      </c>
      <c r="N3" s="51"/>
      <c r="O3" s="51"/>
      <c r="P3" s="51"/>
      <c r="Q3" s="51"/>
      <c r="R3" s="51"/>
      <c r="S3" s="51"/>
      <c r="T3" s="51"/>
      <c r="U3" s="51"/>
      <c r="V3" s="51"/>
      <c r="W3" s="51"/>
      <c r="X3" s="52"/>
    </row>
    <row r="4" spans="1:24" ht="16.5" customHeight="1" x14ac:dyDescent="0.25">
      <c r="A4" s="19" t="s">
        <v>179</v>
      </c>
      <c r="B4" s="44" t="s">
        <v>63</v>
      </c>
      <c r="C4" s="44" t="s">
        <v>180</v>
      </c>
      <c r="D4" s="46">
        <v>40703</v>
      </c>
      <c r="E4" s="47">
        <v>0.72348000000000001</v>
      </c>
      <c r="F4" s="8" t="s">
        <v>222</v>
      </c>
      <c r="N4" s="51"/>
      <c r="O4" s="51"/>
      <c r="P4" s="51"/>
      <c r="Q4" s="51"/>
      <c r="R4" s="51"/>
      <c r="S4" s="54"/>
      <c r="T4" s="54"/>
      <c r="U4" s="51"/>
      <c r="V4" s="51"/>
      <c r="W4" s="51"/>
      <c r="X4" s="52"/>
    </row>
    <row r="5" spans="1:24" ht="15.75" x14ac:dyDescent="0.25">
      <c r="A5" s="19" t="s">
        <v>181</v>
      </c>
      <c r="B5" s="44" t="s">
        <v>66</v>
      </c>
      <c r="C5" s="44" t="s">
        <v>178</v>
      </c>
      <c r="D5" s="46">
        <v>40708</v>
      </c>
      <c r="E5" s="47">
        <v>0.72375999999999996</v>
      </c>
      <c r="F5" s="8" t="s">
        <v>225</v>
      </c>
      <c r="N5" s="46"/>
      <c r="O5" s="45"/>
      <c r="P5" s="45"/>
      <c r="Q5" s="44"/>
      <c r="R5" s="44"/>
      <c r="S5" s="44"/>
      <c r="T5" s="45"/>
      <c r="U5" s="45"/>
      <c r="V5" s="45"/>
      <c r="W5" s="45"/>
      <c r="X5" s="44"/>
    </row>
    <row r="6" spans="1:24" ht="15.75" x14ac:dyDescent="0.25">
      <c r="A6" s="19" t="s">
        <v>182</v>
      </c>
      <c r="B6" s="44" t="s">
        <v>63</v>
      </c>
      <c r="C6" s="44" t="s">
        <v>178</v>
      </c>
      <c r="D6" s="46">
        <v>40710</v>
      </c>
      <c r="E6" s="47">
        <v>0.72296000000000005</v>
      </c>
      <c r="N6" s="46"/>
      <c r="O6" s="45"/>
      <c r="P6" s="45"/>
      <c r="Q6" s="44"/>
      <c r="R6" s="44"/>
      <c r="S6" s="44"/>
      <c r="T6" s="45"/>
      <c r="U6" s="45"/>
      <c r="V6" s="45"/>
      <c r="W6" s="45"/>
      <c r="X6" s="44"/>
    </row>
    <row r="7" spans="1:24" ht="15.75" x14ac:dyDescent="0.25">
      <c r="A7" s="19" t="s">
        <v>183</v>
      </c>
      <c r="B7" s="44" t="s">
        <v>63</v>
      </c>
      <c r="C7" s="44" t="s">
        <v>184</v>
      </c>
      <c r="D7" s="46">
        <v>40715</v>
      </c>
      <c r="E7" s="47">
        <v>0.72585</v>
      </c>
      <c r="N7" s="46"/>
      <c r="O7" s="45"/>
      <c r="P7" s="45"/>
      <c r="Q7" s="44"/>
      <c r="R7" s="44"/>
      <c r="S7" s="44"/>
      <c r="T7" s="45"/>
      <c r="U7" s="45"/>
      <c r="V7" s="45"/>
      <c r="W7" s="45"/>
      <c r="X7" s="44"/>
    </row>
    <row r="8" spans="1:24" ht="15.75" x14ac:dyDescent="0.25">
      <c r="A8" s="19" t="s">
        <v>185</v>
      </c>
      <c r="B8" s="44" t="s">
        <v>63</v>
      </c>
      <c r="C8" s="44" t="s">
        <v>178</v>
      </c>
      <c r="D8" s="46">
        <v>40715</v>
      </c>
      <c r="E8" s="47">
        <v>0.72514000000000001</v>
      </c>
      <c r="F8" s="8"/>
      <c r="I8" s="42"/>
      <c r="N8" s="46"/>
      <c r="O8" s="45"/>
      <c r="P8" s="45"/>
      <c r="Q8" s="44"/>
      <c r="R8" s="44"/>
      <c r="S8" s="44"/>
      <c r="T8" s="45"/>
      <c r="U8" s="45"/>
      <c r="V8" s="45"/>
      <c r="W8" s="45"/>
      <c r="X8" s="44"/>
    </row>
    <row r="9" spans="1:24" ht="15.75" x14ac:dyDescent="0.25">
      <c r="A9" s="19" t="s">
        <v>186</v>
      </c>
      <c r="B9" s="44" t="s">
        <v>64</v>
      </c>
      <c r="C9" s="44" t="s">
        <v>184</v>
      </c>
      <c r="D9" s="46">
        <v>40718</v>
      </c>
      <c r="E9" s="47">
        <v>0.72275</v>
      </c>
      <c r="N9" s="46"/>
      <c r="O9" s="45"/>
      <c r="P9" s="45"/>
      <c r="Q9" s="44"/>
      <c r="R9" s="44"/>
      <c r="S9" s="44"/>
      <c r="T9" s="45"/>
      <c r="U9" s="45"/>
      <c r="V9" s="45"/>
      <c r="W9" s="45"/>
      <c r="X9" s="44"/>
    </row>
    <row r="10" spans="1:24" ht="15.75" x14ac:dyDescent="0.25">
      <c r="A10" s="19" t="s">
        <v>187</v>
      </c>
      <c r="B10" s="44" t="s">
        <v>63</v>
      </c>
      <c r="C10" s="44" t="s">
        <v>178</v>
      </c>
      <c r="D10" s="46">
        <v>40718</v>
      </c>
      <c r="E10" s="47">
        <v>0.72436</v>
      </c>
      <c r="F10" s="8"/>
      <c r="N10" s="46"/>
      <c r="O10" s="45"/>
      <c r="P10" s="45"/>
      <c r="Q10" s="44"/>
      <c r="R10" s="44"/>
      <c r="S10" s="44"/>
      <c r="T10" s="45"/>
      <c r="U10" s="45"/>
      <c r="V10" s="45"/>
      <c r="W10" s="45"/>
      <c r="X10" s="44"/>
    </row>
    <row r="11" spans="1:24" ht="15.75" x14ac:dyDescent="0.25">
      <c r="A11" s="19" t="s">
        <v>188</v>
      </c>
      <c r="B11" s="44" t="s">
        <v>63</v>
      </c>
      <c r="C11" s="44" t="s">
        <v>184</v>
      </c>
      <c r="D11" s="46">
        <v>40721</v>
      </c>
      <c r="E11" s="47">
        <v>0.72421999999999997</v>
      </c>
      <c r="F11" s="8"/>
      <c r="N11" s="46"/>
      <c r="O11" s="45"/>
      <c r="P11" s="45"/>
      <c r="Q11" s="44"/>
      <c r="R11" s="44"/>
      <c r="S11" s="44"/>
      <c r="T11" s="45"/>
      <c r="U11" s="45"/>
      <c r="V11" s="45"/>
      <c r="W11" s="45"/>
      <c r="X11" s="44"/>
    </row>
    <row r="12" spans="1:24" ht="15.75" x14ac:dyDescent="0.25">
      <c r="A12" s="19" t="s">
        <v>189</v>
      </c>
      <c r="B12" s="44" t="s">
        <v>66</v>
      </c>
      <c r="C12" s="44" t="s">
        <v>184</v>
      </c>
      <c r="D12" s="46">
        <v>40721</v>
      </c>
      <c r="E12" s="47">
        <v>0.72440000000000004</v>
      </c>
      <c r="F12" s="8"/>
      <c r="N12" s="46"/>
      <c r="O12" s="45"/>
      <c r="P12" s="45"/>
      <c r="Q12" s="44"/>
      <c r="R12" s="44"/>
      <c r="S12" s="44"/>
      <c r="T12" s="45"/>
      <c r="U12" s="45"/>
      <c r="V12" s="45"/>
      <c r="W12" s="45"/>
      <c r="X12" s="44"/>
    </row>
    <row r="13" spans="1:24" ht="15.75" x14ac:dyDescent="0.25">
      <c r="A13" s="19" t="s">
        <v>190</v>
      </c>
      <c r="B13" s="44" t="s">
        <v>63</v>
      </c>
      <c r="C13" s="44" t="s">
        <v>180</v>
      </c>
      <c r="D13" s="46">
        <v>40730</v>
      </c>
      <c r="E13" s="47">
        <v>0.72302999999999995</v>
      </c>
      <c r="F13" s="8"/>
      <c r="N13" s="46"/>
      <c r="O13" s="45"/>
      <c r="P13" s="45"/>
      <c r="Q13" s="44"/>
      <c r="R13" s="44"/>
      <c r="S13" s="44"/>
      <c r="T13" s="45"/>
      <c r="U13" s="45"/>
      <c r="V13" s="45"/>
      <c r="W13" s="45"/>
      <c r="X13" s="44"/>
    </row>
    <row r="14" spans="1:24" ht="15.75" x14ac:dyDescent="0.25">
      <c r="A14" s="19" t="s">
        <v>191</v>
      </c>
      <c r="B14" s="44" t="s">
        <v>63</v>
      </c>
      <c r="C14" s="44" t="s">
        <v>178</v>
      </c>
      <c r="D14" s="46">
        <v>40730</v>
      </c>
      <c r="E14" s="47">
        <v>0.72392999999999996</v>
      </c>
      <c r="F14" s="8"/>
      <c r="N14" s="46"/>
      <c r="O14" s="45"/>
      <c r="P14" s="45"/>
      <c r="Q14" s="44"/>
      <c r="R14" s="44"/>
      <c r="S14" s="44"/>
      <c r="T14" s="45"/>
      <c r="U14" s="45"/>
      <c r="V14" s="45"/>
      <c r="W14" s="45"/>
      <c r="X14" s="44"/>
    </row>
    <row r="15" spans="1:24" ht="15.75" x14ac:dyDescent="0.25">
      <c r="A15" s="19" t="s">
        <v>192</v>
      </c>
      <c r="B15" s="44" t="s">
        <v>66</v>
      </c>
      <c r="C15" s="44" t="s">
        <v>178</v>
      </c>
      <c r="D15" s="46">
        <v>40730</v>
      </c>
      <c r="E15" s="47">
        <v>0.72287000000000001</v>
      </c>
      <c r="F15" s="8"/>
      <c r="N15" s="46"/>
      <c r="O15" s="45"/>
      <c r="P15" s="45"/>
      <c r="Q15" s="44"/>
      <c r="R15" s="44"/>
      <c r="S15" s="44"/>
      <c r="T15" s="45"/>
      <c r="U15" s="45"/>
      <c r="V15" s="45"/>
      <c r="W15" s="45"/>
      <c r="X15" s="44"/>
    </row>
    <row r="16" spans="1:24" ht="15.75" x14ac:dyDescent="0.25">
      <c r="A16" s="19" t="s">
        <v>193</v>
      </c>
      <c r="B16" s="44" t="s">
        <v>66</v>
      </c>
      <c r="C16" s="44" t="s">
        <v>180</v>
      </c>
      <c r="D16" s="46">
        <v>40730</v>
      </c>
      <c r="E16" s="47">
        <v>0.72396000000000005</v>
      </c>
      <c r="F16" s="8"/>
      <c r="N16" s="46"/>
      <c r="O16" s="45"/>
      <c r="P16" s="45"/>
      <c r="Q16" s="44"/>
      <c r="R16" s="44"/>
      <c r="S16" s="44"/>
      <c r="T16" s="45"/>
      <c r="U16" s="45"/>
      <c r="V16" s="45"/>
      <c r="W16" s="45"/>
      <c r="X16" s="44"/>
    </row>
    <row r="17" spans="1:24" ht="15.75" x14ac:dyDescent="0.25">
      <c r="A17" s="19" t="s">
        <v>194</v>
      </c>
      <c r="B17" s="44" t="s">
        <v>66</v>
      </c>
      <c r="C17" s="44" t="s">
        <v>180</v>
      </c>
      <c r="D17" s="46">
        <v>40730</v>
      </c>
      <c r="E17" s="47">
        <v>0.72384000000000004</v>
      </c>
      <c r="F17" s="8"/>
      <c r="N17" s="46"/>
      <c r="O17" s="45"/>
      <c r="P17" s="45"/>
      <c r="Q17" s="44"/>
      <c r="R17" s="44"/>
      <c r="S17" s="44"/>
      <c r="T17" s="45"/>
      <c r="U17" s="45"/>
      <c r="V17" s="45"/>
      <c r="W17" s="45"/>
      <c r="X17" s="44"/>
    </row>
    <row r="18" spans="1:24" ht="15.75" x14ac:dyDescent="0.25">
      <c r="A18" s="19" t="s">
        <v>195</v>
      </c>
      <c r="B18" s="44" t="s">
        <v>63</v>
      </c>
      <c r="C18" s="44" t="s">
        <v>178</v>
      </c>
      <c r="D18" s="46">
        <v>40731</v>
      </c>
      <c r="E18" s="47">
        <v>0.72424999999999995</v>
      </c>
      <c r="F18" s="8"/>
      <c r="N18" s="46"/>
      <c r="O18" s="45"/>
      <c r="P18" s="45"/>
      <c r="Q18" s="44"/>
      <c r="R18" s="44"/>
      <c r="S18" s="44"/>
      <c r="T18" s="45"/>
      <c r="U18" s="45"/>
      <c r="V18" s="45"/>
      <c r="W18" s="45"/>
      <c r="X18" s="44"/>
    </row>
    <row r="19" spans="1:24" ht="15.75" x14ac:dyDescent="0.25">
      <c r="A19" s="19" t="s">
        <v>196</v>
      </c>
      <c r="B19" s="44" t="s">
        <v>66</v>
      </c>
      <c r="C19" s="44" t="s">
        <v>178</v>
      </c>
      <c r="D19" s="46">
        <v>40731</v>
      </c>
      <c r="E19" s="47">
        <v>0.72419999999999995</v>
      </c>
      <c r="F19" s="8"/>
      <c r="N19" s="46"/>
      <c r="O19" s="45"/>
      <c r="P19" s="45"/>
      <c r="Q19" s="44"/>
      <c r="R19" s="44"/>
      <c r="S19" s="44"/>
      <c r="T19" s="45"/>
      <c r="U19" s="45"/>
      <c r="V19" s="45"/>
      <c r="W19" s="45"/>
      <c r="X19" s="44"/>
    </row>
    <row r="20" spans="1:24" ht="15.75" x14ac:dyDescent="0.25">
      <c r="A20" s="19" t="s">
        <v>183</v>
      </c>
      <c r="B20" s="44" t="s">
        <v>63</v>
      </c>
      <c r="C20" s="44" t="s">
        <v>184</v>
      </c>
      <c r="D20" s="46">
        <v>40736</v>
      </c>
      <c r="E20" s="47">
        <v>0.72582999999999998</v>
      </c>
      <c r="F20" s="8"/>
      <c r="N20" s="46"/>
      <c r="O20" s="45"/>
      <c r="P20" s="45"/>
      <c r="Q20" s="44"/>
      <c r="R20" s="44"/>
      <c r="S20" s="44"/>
      <c r="T20" s="45"/>
      <c r="U20" s="45"/>
      <c r="V20" s="45"/>
      <c r="W20" s="45"/>
      <c r="X20" s="44"/>
    </row>
    <row r="21" spans="1:24" ht="15.75" x14ac:dyDescent="0.25">
      <c r="A21" s="19" t="s">
        <v>197</v>
      </c>
      <c r="B21" s="44" t="s">
        <v>63</v>
      </c>
      <c r="C21" s="44" t="s">
        <v>184</v>
      </c>
      <c r="D21" s="46">
        <v>40736</v>
      </c>
      <c r="E21" s="47">
        <v>0.72428999999999999</v>
      </c>
      <c r="F21" s="8"/>
      <c r="N21" s="46"/>
      <c r="O21" s="45"/>
      <c r="P21" s="45"/>
      <c r="Q21" s="44"/>
      <c r="R21" s="44"/>
      <c r="S21" s="44"/>
      <c r="T21" s="45"/>
      <c r="U21" s="45"/>
      <c r="V21" s="45"/>
      <c r="W21" s="45"/>
      <c r="X21" s="44"/>
    </row>
    <row r="22" spans="1:24" ht="15.75" x14ac:dyDescent="0.25">
      <c r="A22" s="19" t="s">
        <v>198</v>
      </c>
      <c r="B22" s="44" t="s">
        <v>63</v>
      </c>
      <c r="C22" s="44" t="s">
        <v>184</v>
      </c>
      <c r="D22" s="46">
        <v>40736</v>
      </c>
      <c r="E22" s="47">
        <v>0.72370000000000001</v>
      </c>
      <c r="F22" s="8"/>
      <c r="N22" s="46"/>
      <c r="O22" s="45"/>
      <c r="P22" s="45"/>
      <c r="Q22" s="44"/>
      <c r="R22" s="44"/>
      <c r="S22" s="44"/>
      <c r="T22" s="45"/>
      <c r="U22" s="45"/>
      <c r="V22" s="45"/>
      <c r="W22" s="45"/>
      <c r="X22" s="44"/>
    </row>
    <row r="23" spans="1:24" ht="15.75" x14ac:dyDescent="0.25">
      <c r="A23" s="19" t="s">
        <v>189</v>
      </c>
      <c r="B23" s="44" t="s">
        <v>66</v>
      </c>
      <c r="C23" s="44" t="s">
        <v>184</v>
      </c>
      <c r="D23" s="46">
        <v>40736</v>
      </c>
      <c r="E23" s="47">
        <v>0.72416000000000003</v>
      </c>
      <c r="F23" s="8"/>
      <c r="N23" s="46"/>
      <c r="O23" s="45"/>
      <c r="P23" s="45"/>
      <c r="Q23" s="44"/>
      <c r="R23" s="44"/>
      <c r="S23" s="44"/>
      <c r="T23" s="45"/>
      <c r="U23" s="45"/>
      <c r="V23" s="45"/>
      <c r="W23" s="45"/>
      <c r="X23" s="44"/>
    </row>
    <row r="24" spans="1:24" ht="15.75" x14ac:dyDescent="0.25">
      <c r="A24" s="19" t="s">
        <v>199</v>
      </c>
      <c r="B24" s="44" t="s">
        <v>66</v>
      </c>
      <c r="C24" s="44" t="s">
        <v>184</v>
      </c>
      <c r="D24" s="46">
        <v>40736</v>
      </c>
      <c r="E24" s="47">
        <v>0.72452000000000005</v>
      </c>
      <c r="F24" s="8"/>
      <c r="N24" s="46"/>
      <c r="O24" s="45"/>
      <c r="P24" s="45"/>
      <c r="Q24" s="44"/>
      <c r="R24" s="44"/>
      <c r="S24" s="44"/>
      <c r="T24" s="45"/>
      <c r="U24" s="45"/>
      <c r="V24" s="45"/>
      <c r="W24" s="45"/>
      <c r="X24" s="44"/>
    </row>
    <row r="25" spans="1:24" ht="15.75" x14ac:dyDescent="0.25">
      <c r="A25" s="19" t="s">
        <v>200</v>
      </c>
      <c r="B25" s="44" t="s">
        <v>66</v>
      </c>
      <c r="C25" s="44" t="s">
        <v>184</v>
      </c>
      <c r="D25" s="46">
        <v>40736</v>
      </c>
      <c r="E25" s="47">
        <v>0.72484000000000004</v>
      </c>
      <c r="F25" s="8"/>
      <c r="N25" s="46"/>
      <c r="O25" s="45"/>
      <c r="P25" s="45"/>
      <c r="Q25" s="44"/>
      <c r="R25" s="44"/>
      <c r="S25" s="44"/>
      <c r="T25" s="45"/>
      <c r="U25" s="45"/>
      <c r="V25" s="45"/>
      <c r="W25" s="45"/>
      <c r="X25" s="44"/>
    </row>
    <row r="26" spans="1:24" ht="15.75" x14ac:dyDescent="0.25">
      <c r="A26" s="19" t="s">
        <v>201</v>
      </c>
      <c r="B26" s="44" t="s">
        <v>63</v>
      </c>
      <c r="C26" s="44" t="s">
        <v>178</v>
      </c>
      <c r="D26" s="46">
        <v>40738</v>
      </c>
      <c r="E26" s="47">
        <v>0.72407999999999995</v>
      </c>
      <c r="F26" s="8"/>
      <c r="N26" s="46"/>
      <c r="O26" s="45"/>
      <c r="P26" s="45"/>
      <c r="Q26" s="44"/>
      <c r="R26" s="44"/>
      <c r="S26" s="44"/>
      <c r="T26" s="45"/>
      <c r="U26" s="45"/>
      <c r="V26" s="45"/>
      <c r="W26" s="45"/>
      <c r="X26" s="44"/>
    </row>
    <row r="27" spans="1:24" ht="15.75" x14ac:dyDescent="0.25">
      <c r="A27" s="19" t="s">
        <v>202</v>
      </c>
      <c r="B27" s="44" t="s">
        <v>66</v>
      </c>
      <c r="C27" s="44" t="s">
        <v>178</v>
      </c>
      <c r="D27" s="46">
        <v>40738</v>
      </c>
      <c r="E27" s="47">
        <v>0.72358999999999996</v>
      </c>
      <c r="F27" s="8"/>
      <c r="N27" s="46"/>
      <c r="O27" s="45"/>
      <c r="P27" s="45"/>
      <c r="Q27" s="44"/>
      <c r="R27" s="44"/>
      <c r="S27" s="44"/>
      <c r="T27" s="45"/>
      <c r="U27" s="45"/>
      <c r="V27" s="45"/>
      <c r="W27" s="45"/>
      <c r="X27" s="44"/>
    </row>
    <row r="28" spans="1:24" ht="15.75" x14ac:dyDescent="0.25">
      <c r="A28" s="19" t="s">
        <v>203</v>
      </c>
      <c r="B28" s="44" t="s">
        <v>66</v>
      </c>
      <c r="C28" s="44" t="s">
        <v>184</v>
      </c>
      <c r="D28" s="46">
        <v>40743</v>
      </c>
      <c r="E28" s="47">
        <v>0.72419999999999995</v>
      </c>
      <c r="F28" s="8"/>
      <c r="N28" s="46"/>
      <c r="O28" s="45"/>
      <c r="P28" s="45"/>
      <c r="Q28" s="44"/>
      <c r="R28" s="44"/>
      <c r="S28" s="44"/>
      <c r="T28" s="45"/>
      <c r="U28" s="45"/>
      <c r="V28" s="45"/>
      <c r="W28" s="45"/>
      <c r="X28" s="44"/>
    </row>
    <row r="29" spans="1:24" ht="15.75" x14ac:dyDescent="0.25">
      <c r="A29" s="19" t="s">
        <v>204</v>
      </c>
      <c r="B29" s="44" t="s">
        <v>66</v>
      </c>
      <c r="C29" s="44" t="s">
        <v>180</v>
      </c>
      <c r="D29" s="46">
        <v>40743</v>
      </c>
      <c r="E29" s="47">
        <v>0.72223000000000004</v>
      </c>
      <c r="F29" s="8"/>
      <c r="N29" s="46"/>
      <c r="O29" s="45"/>
      <c r="P29" s="45"/>
      <c r="Q29" s="44"/>
      <c r="R29" s="44"/>
      <c r="S29" s="44"/>
      <c r="T29" s="45"/>
      <c r="U29" s="45"/>
      <c r="V29" s="45"/>
      <c r="W29" s="45"/>
      <c r="X29" s="44"/>
    </row>
    <row r="30" spans="1:24" ht="15.75" x14ac:dyDescent="0.25">
      <c r="A30" s="19" t="s">
        <v>191</v>
      </c>
      <c r="B30" s="44" t="s">
        <v>63</v>
      </c>
      <c r="C30" s="44" t="s">
        <v>178</v>
      </c>
      <c r="D30" s="46">
        <v>40785</v>
      </c>
      <c r="E30" s="47">
        <v>0.72392000000000001</v>
      </c>
      <c r="F30" s="8"/>
      <c r="N30" s="46"/>
      <c r="O30" s="45"/>
      <c r="P30" s="45"/>
      <c r="Q30" s="44"/>
      <c r="R30" s="44"/>
      <c r="S30" s="44"/>
      <c r="T30" s="45"/>
      <c r="U30" s="45"/>
      <c r="V30" s="45"/>
      <c r="W30" s="45"/>
      <c r="X30" s="44"/>
    </row>
    <row r="31" spans="1:24" ht="15.75" x14ac:dyDescent="0.25">
      <c r="A31" s="19" t="s">
        <v>182</v>
      </c>
      <c r="B31" s="44" t="s">
        <v>63</v>
      </c>
      <c r="C31" s="44" t="s">
        <v>178</v>
      </c>
      <c r="D31" s="46">
        <v>40785</v>
      </c>
      <c r="E31" s="47">
        <v>0.72307999999999995</v>
      </c>
      <c r="F31" s="8"/>
      <c r="N31" s="46"/>
      <c r="O31" s="45"/>
      <c r="P31" s="45"/>
      <c r="Q31" s="44"/>
      <c r="R31" s="44"/>
      <c r="S31" s="44"/>
      <c r="T31" s="45"/>
      <c r="U31" s="45"/>
      <c r="V31" s="45"/>
      <c r="W31" s="45"/>
      <c r="X31" s="44"/>
    </row>
    <row r="32" spans="1:24" ht="15.75" x14ac:dyDescent="0.25">
      <c r="A32" s="19" t="s">
        <v>177</v>
      </c>
      <c r="B32" s="44" t="s">
        <v>63</v>
      </c>
      <c r="C32" s="44" t="s">
        <v>178</v>
      </c>
      <c r="D32" s="46">
        <v>40785</v>
      </c>
      <c r="E32" s="47">
        <v>0.72377000000000002</v>
      </c>
      <c r="F32" s="8"/>
      <c r="N32" s="46"/>
      <c r="O32" s="45"/>
      <c r="P32" s="45"/>
      <c r="Q32" s="44"/>
      <c r="R32" s="44"/>
      <c r="S32" s="44"/>
      <c r="T32" s="45"/>
      <c r="U32" s="45"/>
      <c r="V32" s="45"/>
      <c r="W32" s="45"/>
      <c r="X32" s="44"/>
    </row>
    <row r="33" spans="1:24" ht="15.75" x14ac:dyDescent="0.25">
      <c r="A33" s="19" t="s">
        <v>204</v>
      </c>
      <c r="B33" s="44" t="s">
        <v>66</v>
      </c>
      <c r="C33" s="44" t="s">
        <v>180</v>
      </c>
      <c r="D33" s="46">
        <v>40785</v>
      </c>
      <c r="E33" s="47">
        <v>0.72253999999999996</v>
      </c>
      <c r="F33" s="8"/>
      <c r="N33" s="46"/>
      <c r="O33" s="45"/>
      <c r="P33" s="45"/>
      <c r="Q33" s="44"/>
      <c r="R33" s="44"/>
      <c r="S33" s="44"/>
      <c r="T33" s="45"/>
      <c r="U33" s="45"/>
      <c r="V33" s="45"/>
      <c r="W33" s="45"/>
      <c r="X33" s="44"/>
    </row>
    <row r="34" spans="1:24" ht="15.75" x14ac:dyDescent="0.25">
      <c r="A34" s="19" t="s">
        <v>205</v>
      </c>
      <c r="B34" s="44" t="s">
        <v>66</v>
      </c>
      <c r="C34" s="44" t="s">
        <v>178</v>
      </c>
      <c r="D34" s="46">
        <v>40785</v>
      </c>
      <c r="E34" s="47">
        <v>0.72326000000000001</v>
      </c>
      <c r="F34" s="8"/>
      <c r="N34" s="46"/>
      <c r="O34" s="45"/>
      <c r="P34" s="45"/>
      <c r="Q34" s="44"/>
      <c r="R34" s="44"/>
      <c r="S34" s="44"/>
      <c r="T34" s="45"/>
      <c r="U34" s="45"/>
      <c r="V34" s="45"/>
      <c r="W34" s="45"/>
      <c r="X34" s="44"/>
    </row>
    <row r="35" spans="1:24" ht="15.75" x14ac:dyDescent="0.25">
      <c r="A35" s="19" t="s">
        <v>197</v>
      </c>
      <c r="B35" s="44" t="s">
        <v>63</v>
      </c>
      <c r="C35" s="44" t="s">
        <v>184</v>
      </c>
      <c r="D35" s="46">
        <v>40799</v>
      </c>
      <c r="E35" s="47">
        <v>0.72463999999999995</v>
      </c>
      <c r="F35" s="8"/>
      <c r="N35" s="46"/>
      <c r="O35" s="45"/>
      <c r="P35" s="45"/>
      <c r="Q35" s="44"/>
      <c r="R35" s="44"/>
      <c r="S35" s="44"/>
      <c r="T35" s="45"/>
      <c r="U35" s="45"/>
      <c r="V35" s="45"/>
      <c r="W35" s="45"/>
      <c r="X35" s="44"/>
    </row>
    <row r="36" spans="1:24" ht="15.75" x14ac:dyDescent="0.25">
      <c r="A36" s="19" t="s">
        <v>206</v>
      </c>
      <c r="B36" s="44" t="s">
        <v>63</v>
      </c>
      <c r="C36" s="44" t="s">
        <v>184</v>
      </c>
      <c r="D36" s="46">
        <v>40799</v>
      </c>
      <c r="E36" s="47">
        <v>0.72524999999999995</v>
      </c>
      <c r="F36" s="8"/>
      <c r="N36" s="46"/>
      <c r="O36" s="45"/>
      <c r="P36" s="45"/>
      <c r="Q36" s="44"/>
      <c r="R36" s="44"/>
      <c r="S36" s="44"/>
      <c r="T36" s="45"/>
      <c r="U36" s="45"/>
      <c r="V36" s="45"/>
      <c r="W36" s="45"/>
      <c r="X36" s="44"/>
    </row>
    <row r="37" spans="1:24" ht="15.75" x14ac:dyDescent="0.25">
      <c r="A37" s="19" t="s">
        <v>207</v>
      </c>
      <c r="B37" s="44" t="s">
        <v>63</v>
      </c>
      <c r="C37" s="44" t="s">
        <v>180</v>
      </c>
      <c r="D37" s="46">
        <v>40799</v>
      </c>
      <c r="E37" s="47">
        <v>0.72382999999999997</v>
      </c>
      <c r="F37" s="8"/>
      <c r="N37" s="46"/>
      <c r="O37" s="45"/>
      <c r="P37" s="45"/>
      <c r="Q37" s="44"/>
      <c r="R37" s="44"/>
      <c r="S37" s="44"/>
      <c r="T37" s="45"/>
      <c r="U37" s="45"/>
      <c r="V37" s="45"/>
      <c r="W37" s="45"/>
      <c r="X37" s="44"/>
    </row>
    <row r="38" spans="1:24" ht="15.75" x14ac:dyDescent="0.25">
      <c r="A38" s="19" t="s">
        <v>189</v>
      </c>
      <c r="B38" s="44" t="s">
        <v>66</v>
      </c>
      <c r="C38" s="44" t="s">
        <v>184</v>
      </c>
      <c r="D38" s="46">
        <v>40799</v>
      </c>
      <c r="E38" s="47">
        <v>0.72406000000000004</v>
      </c>
      <c r="F38" s="8"/>
      <c r="N38" s="46"/>
      <c r="O38" s="45"/>
      <c r="P38" s="45"/>
      <c r="Q38" s="44"/>
      <c r="R38" s="44"/>
      <c r="S38" s="44"/>
      <c r="T38" s="45"/>
      <c r="U38" s="45"/>
      <c r="V38" s="45"/>
      <c r="W38" s="45"/>
      <c r="X38" s="44"/>
    </row>
    <row r="39" spans="1:24" ht="15.75" x14ac:dyDescent="0.25">
      <c r="A39" s="19" t="s">
        <v>93</v>
      </c>
      <c r="B39" s="44" t="s">
        <v>63</v>
      </c>
      <c r="C39" s="44" t="s">
        <v>178</v>
      </c>
      <c r="D39" s="46">
        <v>41472</v>
      </c>
      <c r="E39" s="47">
        <v>0.72360000000000002</v>
      </c>
      <c r="F39" s="8"/>
      <c r="N39" s="46"/>
      <c r="O39" s="45"/>
      <c r="P39" s="45"/>
      <c r="Q39" s="44"/>
      <c r="R39" s="44"/>
      <c r="S39" s="44"/>
      <c r="T39" s="45"/>
      <c r="U39" s="45"/>
      <c r="V39" s="45"/>
      <c r="W39" s="45"/>
      <c r="X39" s="44"/>
    </row>
    <row r="40" spans="1:24" ht="15.75" x14ac:dyDescent="0.25">
      <c r="A40" s="19" t="s">
        <v>152</v>
      </c>
      <c r="B40" s="44" t="s">
        <v>63</v>
      </c>
      <c r="C40" s="44" t="s">
        <v>178</v>
      </c>
      <c r="D40" s="46">
        <v>41498</v>
      </c>
      <c r="E40" s="47">
        <v>0.72218000000000004</v>
      </c>
      <c r="F40" s="8"/>
      <c r="N40" s="46"/>
      <c r="O40" s="45"/>
      <c r="P40" s="45"/>
      <c r="Q40" s="44"/>
      <c r="R40" s="44"/>
      <c r="S40" s="44"/>
      <c r="T40" s="45"/>
      <c r="U40" s="45"/>
      <c r="V40" s="45"/>
      <c r="W40" s="45"/>
      <c r="X40" s="44"/>
    </row>
    <row r="41" spans="1:24" ht="15.75" x14ac:dyDescent="0.25">
      <c r="A41" s="19" t="s">
        <v>104</v>
      </c>
      <c r="B41" s="44" t="s">
        <v>63</v>
      </c>
      <c r="C41" s="44" t="s">
        <v>178</v>
      </c>
      <c r="D41" s="46">
        <v>41498</v>
      </c>
      <c r="E41" s="47">
        <v>0.72258</v>
      </c>
      <c r="F41" s="8"/>
      <c r="N41" s="46"/>
      <c r="O41" s="45"/>
      <c r="P41" s="45"/>
      <c r="Q41" s="44"/>
      <c r="R41" s="44"/>
      <c r="S41" s="44"/>
      <c r="T41" s="45"/>
      <c r="U41" s="45"/>
      <c r="V41" s="45"/>
      <c r="W41" s="45"/>
      <c r="X41" s="44"/>
    </row>
    <row r="42" spans="1:24" ht="15.75" x14ac:dyDescent="0.25">
      <c r="A42" s="19" t="s">
        <v>113</v>
      </c>
      <c r="B42" s="44" t="s">
        <v>63</v>
      </c>
      <c r="C42" s="44" t="s">
        <v>178</v>
      </c>
      <c r="D42" s="46">
        <v>41499</v>
      </c>
      <c r="E42" s="47">
        <v>0.72341</v>
      </c>
      <c r="F42" s="8"/>
      <c r="N42" s="46"/>
      <c r="O42" s="45"/>
      <c r="P42" s="45"/>
      <c r="Q42" s="44"/>
      <c r="R42" s="44"/>
      <c r="S42" s="44"/>
      <c r="T42" s="45"/>
      <c r="U42" s="45"/>
      <c r="V42" s="45"/>
      <c r="W42" s="45"/>
      <c r="X42" s="44"/>
    </row>
    <row r="43" spans="1:24" ht="15.75" x14ac:dyDescent="0.25">
      <c r="A43" s="19" t="s">
        <v>117</v>
      </c>
      <c r="B43" s="44" t="s">
        <v>63</v>
      </c>
      <c r="C43" s="44" t="s">
        <v>178</v>
      </c>
      <c r="D43" s="46">
        <v>41544</v>
      </c>
      <c r="E43" s="47">
        <v>0.72340000000000004</v>
      </c>
      <c r="F43" s="8"/>
      <c r="N43" s="46"/>
      <c r="O43" s="45"/>
      <c r="P43" s="45"/>
      <c r="Q43" s="44"/>
      <c r="R43" s="44"/>
      <c r="S43" s="44"/>
      <c r="T43" s="45"/>
      <c r="U43" s="45"/>
      <c r="V43" s="45"/>
      <c r="W43" s="45"/>
      <c r="X43" s="44"/>
    </row>
    <row r="44" spans="1:24" ht="15.75" x14ac:dyDescent="0.25">
      <c r="A44" s="19" t="s">
        <v>115</v>
      </c>
      <c r="B44" s="44" t="s">
        <v>63</v>
      </c>
      <c r="C44" s="44" t="s">
        <v>178</v>
      </c>
      <c r="D44" s="46">
        <v>41544</v>
      </c>
      <c r="E44" s="47">
        <v>0.72223999999999999</v>
      </c>
      <c r="F44" s="8"/>
      <c r="N44" s="46"/>
      <c r="O44" s="45"/>
      <c r="P44" s="45"/>
      <c r="Q44" s="44"/>
      <c r="R44" s="44"/>
      <c r="S44" s="44"/>
      <c r="T44" s="45"/>
      <c r="U44" s="45"/>
      <c r="V44" s="45"/>
      <c r="W44" s="45"/>
      <c r="X44" s="44"/>
    </row>
    <row r="45" spans="1:24" ht="15.75" x14ac:dyDescent="0.25">
      <c r="A45" s="19" t="s">
        <v>111</v>
      </c>
      <c r="B45" s="44" t="s">
        <v>66</v>
      </c>
      <c r="C45" s="44" t="s">
        <v>178</v>
      </c>
      <c r="D45" s="46">
        <v>41544</v>
      </c>
      <c r="E45" s="47">
        <v>0.72475999999999996</v>
      </c>
      <c r="F45" s="8"/>
      <c r="N45" s="46"/>
      <c r="O45" s="45"/>
      <c r="P45" s="45"/>
      <c r="Q45" s="44"/>
      <c r="R45" s="44"/>
      <c r="S45" s="44"/>
      <c r="T45" s="45"/>
      <c r="U45" s="45"/>
      <c r="V45" s="45"/>
      <c r="W45" s="45"/>
      <c r="X45" s="44"/>
    </row>
    <row r="46" spans="1:24" ht="15.75" x14ac:dyDescent="0.25">
      <c r="A46" s="19" t="s">
        <v>108</v>
      </c>
      <c r="B46" s="44" t="s">
        <v>66</v>
      </c>
      <c r="C46" s="44" t="s">
        <v>178</v>
      </c>
      <c r="D46" s="46">
        <v>41544</v>
      </c>
      <c r="E46" s="47">
        <v>0.72235000000000005</v>
      </c>
      <c r="F46" s="8"/>
      <c r="N46" s="46"/>
      <c r="O46" s="45"/>
      <c r="P46" s="45"/>
      <c r="Q46" s="44"/>
      <c r="R46" s="44"/>
      <c r="S46" s="44"/>
      <c r="T46" s="45"/>
      <c r="U46" s="45"/>
      <c r="V46" s="45"/>
      <c r="W46" s="45"/>
      <c r="X46" s="44"/>
    </row>
    <row r="47" spans="1:24" ht="15.75" x14ac:dyDescent="0.25">
      <c r="A47" s="19" t="s">
        <v>103</v>
      </c>
      <c r="B47" s="44" t="s">
        <v>66</v>
      </c>
      <c r="C47" s="44" t="s">
        <v>178</v>
      </c>
      <c r="D47" s="46">
        <v>41544</v>
      </c>
      <c r="E47" s="47">
        <v>0.72101000000000004</v>
      </c>
      <c r="F47" s="8"/>
      <c r="N47" s="46"/>
      <c r="O47" s="45"/>
      <c r="P47" s="45"/>
      <c r="Q47" s="44"/>
      <c r="R47" s="44"/>
      <c r="S47" s="44"/>
      <c r="T47" s="45"/>
      <c r="U47" s="45"/>
      <c r="V47" s="45"/>
      <c r="W47" s="45"/>
      <c r="X47" s="44"/>
    </row>
    <row r="48" spans="1:24" ht="15.75" x14ac:dyDescent="0.25">
      <c r="A48" s="19" t="s">
        <v>106</v>
      </c>
      <c r="B48" s="44" t="s">
        <v>64</v>
      </c>
      <c r="C48" s="44" t="s">
        <v>178</v>
      </c>
      <c r="D48" s="46">
        <v>41544</v>
      </c>
      <c r="E48" s="47">
        <v>0.72345000000000004</v>
      </c>
      <c r="F48" s="8"/>
      <c r="N48" s="46"/>
      <c r="O48" s="45"/>
      <c r="P48" s="45"/>
      <c r="Q48" s="44"/>
      <c r="R48" s="44"/>
      <c r="S48" s="44"/>
      <c r="T48" s="45"/>
      <c r="U48" s="45"/>
      <c r="V48" s="45"/>
      <c r="W48" s="45"/>
      <c r="X48" s="44"/>
    </row>
    <row r="49" spans="1:24" ht="15.75" x14ac:dyDescent="0.25">
      <c r="A49" s="19" t="s">
        <v>102</v>
      </c>
      <c r="B49" s="44" t="s">
        <v>64</v>
      </c>
      <c r="C49" s="44" t="s">
        <v>178</v>
      </c>
      <c r="D49" s="46">
        <v>41544</v>
      </c>
      <c r="E49" s="47">
        <v>0.72472000000000003</v>
      </c>
      <c r="F49" s="8"/>
      <c r="N49" s="46"/>
      <c r="O49" s="45"/>
      <c r="P49" s="45"/>
      <c r="Q49" s="44"/>
      <c r="R49" s="44"/>
      <c r="S49" s="44"/>
      <c r="T49" s="45"/>
      <c r="U49" s="45"/>
      <c r="V49" s="45"/>
      <c r="W49" s="45"/>
      <c r="X49" s="44"/>
    </row>
    <row r="50" spans="1:24" ht="15.75" x14ac:dyDescent="0.25">
      <c r="N50" s="46"/>
      <c r="O50" s="45"/>
      <c r="P50" s="45"/>
      <c r="Q50" s="44"/>
      <c r="R50" s="44"/>
      <c r="S50" s="44"/>
      <c r="T50" s="45"/>
      <c r="U50" s="45"/>
      <c r="V50" s="45"/>
      <c r="W50" s="45"/>
      <c r="X50" s="44"/>
    </row>
    <row r="51" spans="1:24" ht="15.75" x14ac:dyDescent="0.25">
      <c r="N51" s="46"/>
      <c r="O51" s="45"/>
      <c r="P51" s="45"/>
      <c r="Q51" s="44"/>
      <c r="R51" s="44"/>
      <c r="S51" s="44"/>
      <c r="T51" s="45"/>
      <c r="U51" s="45"/>
      <c r="V51" s="45"/>
      <c r="W51" s="45"/>
      <c r="X51" s="44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workbookViewId="0">
      <selection activeCell="E19" sqref="E19"/>
    </sheetView>
  </sheetViews>
  <sheetFormatPr defaultRowHeight="15" x14ac:dyDescent="0.25"/>
  <cols>
    <col min="1" max="1" width="16.28515625" style="37" bestFit="1" customWidth="1"/>
    <col min="2" max="2" width="14" style="37" bestFit="1" customWidth="1"/>
    <col min="3" max="3" width="16" style="37" bestFit="1" customWidth="1"/>
    <col min="4" max="4" width="17.85546875" bestFit="1" customWidth="1"/>
    <col min="5" max="5" width="96.28515625" style="37" bestFit="1" customWidth="1"/>
    <col min="6" max="9" width="9.140625" style="37"/>
    <col min="12" max="12" width="16.28515625" style="37" bestFit="1" customWidth="1"/>
    <col min="13" max="13" width="10.140625" bestFit="1" customWidth="1"/>
    <col min="14" max="14" width="9.140625" style="37"/>
  </cols>
  <sheetData>
    <row r="1" spans="1:9" ht="15.75" customHeight="1" x14ac:dyDescent="0.3">
      <c r="A1" s="7" t="s">
        <v>214</v>
      </c>
      <c r="B1" s="69"/>
      <c r="C1" s="69"/>
      <c r="D1" s="70"/>
      <c r="G1" s="33"/>
      <c r="H1" s="33"/>
      <c r="I1" s="33"/>
    </row>
    <row r="2" spans="1:9" ht="15.75" customHeight="1" x14ac:dyDescent="0.25">
      <c r="A2" s="6" t="s">
        <v>0</v>
      </c>
      <c r="B2" s="43" t="s">
        <v>62</v>
      </c>
      <c r="C2" s="13" t="s">
        <v>1</v>
      </c>
      <c r="D2" s="16" t="s">
        <v>167</v>
      </c>
      <c r="E2" s="49" t="s">
        <v>45</v>
      </c>
      <c r="G2" s="33"/>
      <c r="H2" s="33"/>
      <c r="I2" s="33"/>
    </row>
    <row r="3" spans="1:9" ht="15.75" customHeight="1" x14ac:dyDescent="0.25">
      <c r="A3" s="33" t="s">
        <v>168</v>
      </c>
      <c r="B3" s="44" t="s">
        <v>63</v>
      </c>
      <c r="C3" s="32">
        <v>41471</v>
      </c>
      <c r="D3" s="38">
        <v>0.72299999999999998</v>
      </c>
      <c r="E3" s="50" t="s">
        <v>221</v>
      </c>
      <c r="G3" s="33"/>
      <c r="H3" s="33"/>
      <c r="I3" s="33"/>
    </row>
    <row r="4" spans="1:9" ht="15.75" customHeight="1" x14ac:dyDescent="0.25">
      <c r="A4" s="33" t="s">
        <v>152</v>
      </c>
      <c r="B4" s="44" t="s">
        <v>63</v>
      </c>
      <c r="C4" s="32">
        <v>41471</v>
      </c>
      <c r="D4" s="38">
        <v>0.72221000000000002</v>
      </c>
      <c r="E4" s="8" t="s">
        <v>222</v>
      </c>
      <c r="G4" s="33"/>
      <c r="H4" s="33"/>
      <c r="I4" s="33"/>
    </row>
    <row r="5" spans="1:9" ht="15.75" customHeight="1" x14ac:dyDescent="0.25">
      <c r="A5" s="33" t="s">
        <v>110</v>
      </c>
      <c r="B5" s="44" t="s">
        <v>64</v>
      </c>
      <c r="C5" s="32">
        <v>41471</v>
      </c>
      <c r="D5" s="38">
        <v>0.72033000000000003</v>
      </c>
      <c r="E5" s="8" t="s">
        <v>223</v>
      </c>
      <c r="G5" s="33"/>
      <c r="H5" s="33"/>
      <c r="I5" s="33"/>
    </row>
    <row r="6" spans="1:9" ht="15.75" customHeight="1" x14ac:dyDescent="0.25">
      <c r="A6" s="33" t="s">
        <v>107</v>
      </c>
      <c r="B6" s="44" t="s">
        <v>64</v>
      </c>
      <c r="C6" s="32">
        <v>41471</v>
      </c>
      <c r="D6" s="38">
        <v>0.72075999999999996</v>
      </c>
      <c r="E6" s="33"/>
      <c r="G6" s="33"/>
      <c r="H6" s="33"/>
      <c r="I6" s="33"/>
    </row>
    <row r="7" spans="1:9" ht="15.75" customHeight="1" x14ac:dyDescent="0.25">
      <c r="A7" s="33" t="s">
        <v>96</v>
      </c>
      <c r="B7" s="44" t="s">
        <v>66</v>
      </c>
      <c r="C7" s="32">
        <v>41471</v>
      </c>
      <c r="D7" s="38">
        <v>0.72192999999999996</v>
      </c>
      <c r="E7" s="33"/>
      <c r="G7" s="33"/>
      <c r="H7" s="33"/>
      <c r="I7" s="33"/>
    </row>
    <row r="8" spans="1:9" ht="15.75" customHeight="1" x14ac:dyDescent="0.25">
      <c r="A8" s="33" t="s">
        <v>115</v>
      </c>
      <c r="B8" s="44" t="s">
        <v>63</v>
      </c>
      <c r="C8" s="32">
        <v>41471</v>
      </c>
      <c r="D8" s="38">
        <v>0.72252000000000005</v>
      </c>
      <c r="E8" s="33"/>
      <c r="G8" s="33"/>
      <c r="H8" s="33"/>
      <c r="I8" s="33"/>
    </row>
    <row r="9" spans="1:9" ht="15.75" customHeight="1" x14ac:dyDescent="0.25">
      <c r="A9" s="33" t="s">
        <v>171</v>
      </c>
      <c r="B9" s="44" t="s">
        <v>63</v>
      </c>
      <c r="C9" s="32">
        <v>41471</v>
      </c>
      <c r="D9" s="38">
        <v>0.72324999999999995</v>
      </c>
      <c r="E9" s="33"/>
      <c r="G9" s="33"/>
      <c r="H9" s="33"/>
      <c r="I9" s="33"/>
    </row>
    <row r="10" spans="1:9" ht="15.75" customHeight="1" x14ac:dyDescent="0.25">
      <c r="A10" s="33" t="s">
        <v>103</v>
      </c>
      <c r="B10" s="44" t="s">
        <v>66</v>
      </c>
      <c r="C10" s="32">
        <v>41471</v>
      </c>
      <c r="D10" s="38">
        <v>0.72077999999999998</v>
      </c>
      <c r="E10" s="33"/>
      <c r="G10" s="33"/>
      <c r="H10" s="33"/>
      <c r="I10" s="33"/>
    </row>
    <row r="11" spans="1:9" ht="15.75" customHeight="1" x14ac:dyDescent="0.25">
      <c r="A11" s="33" t="s">
        <v>98</v>
      </c>
      <c r="B11" s="44" t="s">
        <v>66</v>
      </c>
      <c r="C11" s="32">
        <v>41471</v>
      </c>
      <c r="D11" s="38">
        <v>0.72153999999999996</v>
      </c>
      <c r="E11" s="33"/>
      <c r="G11" s="33"/>
      <c r="H11" s="33"/>
      <c r="I11" s="33"/>
    </row>
    <row r="12" spans="1:9" ht="15.75" customHeight="1" x14ac:dyDescent="0.25">
      <c r="A12" s="33" t="s">
        <v>172</v>
      </c>
      <c r="B12" s="44" t="s">
        <v>64</v>
      </c>
      <c r="C12" s="32">
        <v>41471</v>
      </c>
      <c r="D12" s="38">
        <v>0.72114999999999996</v>
      </c>
      <c r="E12" s="33"/>
      <c r="G12" s="33"/>
      <c r="H12" s="33"/>
      <c r="I12" s="33"/>
    </row>
    <row r="13" spans="1:9" ht="15.75" customHeight="1" x14ac:dyDescent="0.25">
      <c r="A13" s="33" t="s">
        <v>105</v>
      </c>
      <c r="B13" s="44" t="s">
        <v>64</v>
      </c>
      <c r="C13" s="32">
        <v>41471</v>
      </c>
      <c r="D13" s="38">
        <v>0.72035000000000005</v>
      </c>
      <c r="E13" s="33"/>
      <c r="G13" s="33"/>
      <c r="H13" s="33"/>
      <c r="I13" s="33"/>
    </row>
    <row r="14" spans="1:9" ht="15.75" customHeight="1" x14ac:dyDescent="0.25">
      <c r="A14" s="33" t="s">
        <v>173</v>
      </c>
      <c r="B14" s="44" t="s">
        <v>63</v>
      </c>
      <c r="C14" s="32">
        <v>41471</v>
      </c>
      <c r="D14" s="38">
        <v>0.72450999999999999</v>
      </c>
      <c r="E14" s="33"/>
      <c r="G14" s="33"/>
      <c r="H14" s="33"/>
      <c r="I14" s="33"/>
    </row>
    <row r="15" spans="1:9" ht="15.75" customHeight="1" x14ac:dyDescent="0.25">
      <c r="A15" s="33" t="s">
        <v>102</v>
      </c>
      <c r="B15" s="44" t="s">
        <v>64</v>
      </c>
      <c r="C15" s="32">
        <v>41471</v>
      </c>
      <c r="D15" s="38">
        <v>0.72507999999999995</v>
      </c>
      <c r="E15" s="33"/>
      <c r="G15" s="33"/>
      <c r="H15" s="33"/>
      <c r="I15" s="33"/>
    </row>
    <row r="16" spans="1:9" ht="15.75" customHeight="1" x14ac:dyDescent="0.25">
      <c r="A16" s="33" t="s">
        <v>106</v>
      </c>
      <c r="B16" s="44" t="s">
        <v>64</v>
      </c>
      <c r="C16" s="32">
        <v>41471</v>
      </c>
      <c r="D16" s="38">
        <v>0.72169000000000005</v>
      </c>
      <c r="E16" s="33"/>
      <c r="G16" s="33"/>
      <c r="H16" s="33"/>
      <c r="I16" s="33"/>
    </row>
    <row r="17" spans="1:9" ht="15.75" customHeight="1" x14ac:dyDescent="0.25">
      <c r="A17" s="33" t="s">
        <v>112</v>
      </c>
      <c r="B17" s="44" t="s">
        <v>66</v>
      </c>
      <c r="C17" s="32">
        <v>41472</v>
      </c>
      <c r="D17" s="38">
        <v>0.72352000000000005</v>
      </c>
      <c r="E17" s="33"/>
      <c r="G17" s="33"/>
      <c r="H17" s="33"/>
      <c r="I17" s="33"/>
    </row>
    <row r="18" spans="1:9" ht="15.75" customHeight="1" x14ac:dyDescent="0.25">
      <c r="A18" s="33" t="s">
        <v>94</v>
      </c>
      <c r="B18" s="44" t="s">
        <v>64</v>
      </c>
      <c r="C18" s="32">
        <v>41472</v>
      </c>
      <c r="D18" s="38">
        <v>0.72221999999999997</v>
      </c>
      <c r="E18" s="33"/>
      <c r="G18" s="33"/>
      <c r="H18" s="33"/>
      <c r="I18" s="33"/>
    </row>
    <row r="19" spans="1:9" ht="15.75" customHeight="1" x14ac:dyDescent="0.25">
      <c r="A19" s="33" t="s">
        <v>109</v>
      </c>
      <c r="B19" s="44" t="s">
        <v>64</v>
      </c>
      <c r="C19" s="32">
        <v>41472</v>
      </c>
      <c r="D19" s="38">
        <v>0.72475000000000001</v>
      </c>
      <c r="E19" s="33"/>
      <c r="G19" s="33"/>
      <c r="H19" s="33"/>
      <c r="I19" s="33"/>
    </row>
    <row r="20" spans="1:9" ht="15.75" customHeight="1" x14ac:dyDescent="0.25">
      <c r="A20" s="33" t="s">
        <v>111</v>
      </c>
      <c r="B20" s="44" t="s">
        <v>66</v>
      </c>
      <c r="C20" s="32">
        <v>41472</v>
      </c>
      <c r="D20" s="38">
        <v>0.72431000000000001</v>
      </c>
      <c r="E20" s="33"/>
      <c r="G20" s="33"/>
      <c r="H20" s="33"/>
      <c r="I20" s="33"/>
    </row>
    <row r="21" spans="1:9" ht="15.75" customHeight="1" x14ac:dyDescent="0.25">
      <c r="A21" s="33" t="s">
        <v>114</v>
      </c>
      <c r="B21" s="44" t="s">
        <v>63</v>
      </c>
      <c r="C21" s="32">
        <v>41472</v>
      </c>
      <c r="D21" s="38">
        <v>0.72101999999999999</v>
      </c>
      <c r="E21" s="33"/>
      <c r="G21" s="33"/>
      <c r="H21" s="33"/>
      <c r="I21" s="33"/>
    </row>
    <row r="22" spans="1:9" ht="15.75" customHeight="1" x14ac:dyDescent="0.25">
      <c r="A22" s="33" t="s">
        <v>101</v>
      </c>
      <c r="B22" s="44" t="s">
        <v>66</v>
      </c>
      <c r="C22" s="32">
        <v>41472</v>
      </c>
      <c r="D22" s="38">
        <v>0.72131000000000001</v>
      </c>
      <c r="E22" s="33"/>
      <c r="G22" s="33"/>
      <c r="H22" s="33"/>
      <c r="I22" s="33"/>
    </row>
    <row r="23" spans="1:9" ht="15.75" customHeight="1" x14ac:dyDescent="0.25">
      <c r="A23" s="33" t="s">
        <v>113</v>
      </c>
      <c r="B23" s="44" t="s">
        <v>63</v>
      </c>
      <c r="C23" s="32">
        <v>41472</v>
      </c>
      <c r="D23" s="38">
        <v>0.72297999999999996</v>
      </c>
      <c r="E23" s="33"/>
      <c r="G23" s="33"/>
      <c r="H23" s="33"/>
      <c r="I23" s="33"/>
    </row>
    <row r="24" spans="1:9" ht="15.75" customHeight="1" x14ac:dyDescent="0.25">
      <c r="A24" s="33" t="s">
        <v>111</v>
      </c>
      <c r="B24" s="44" t="s">
        <v>66</v>
      </c>
      <c r="C24" s="32">
        <v>41498</v>
      </c>
      <c r="D24" s="38">
        <v>0.72521000000000002</v>
      </c>
      <c r="E24" s="33"/>
      <c r="G24" s="33"/>
      <c r="H24" s="33"/>
      <c r="I24" s="33"/>
    </row>
    <row r="25" spans="1:9" ht="15.75" customHeight="1" x14ac:dyDescent="0.25">
      <c r="A25" s="33" t="s">
        <v>94</v>
      </c>
      <c r="B25" s="44" t="s">
        <v>64</v>
      </c>
      <c r="C25" s="32">
        <v>41498</v>
      </c>
      <c r="D25" s="38">
        <v>0.72314000000000001</v>
      </c>
      <c r="E25" s="33"/>
      <c r="G25" s="33"/>
      <c r="H25" s="33"/>
      <c r="I25" s="33"/>
    </row>
    <row r="26" spans="1:9" ht="15.75" customHeight="1" x14ac:dyDescent="0.25">
      <c r="A26" s="33" t="s">
        <v>98</v>
      </c>
      <c r="B26" s="44" t="s">
        <v>66</v>
      </c>
      <c r="C26" s="32">
        <v>41498</v>
      </c>
      <c r="D26" s="38">
        <v>0.72231999999999996</v>
      </c>
      <c r="E26" s="33"/>
      <c r="G26" s="33"/>
      <c r="H26" s="33"/>
      <c r="I26" s="33"/>
    </row>
    <row r="27" spans="1:9" ht="15.75" customHeight="1" x14ac:dyDescent="0.25">
      <c r="A27" s="33" t="s">
        <v>172</v>
      </c>
      <c r="B27" s="44" t="s">
        <v>64</v>
      </c>
      <c r="C27" s="32">
        <v>41498</v>
      </c>
      <c r="D27" s="38">
        <v>0.72123000000000004</v>
      </c>
      <c r="E27" s="33"/>
      <c r="G27" s="33"/>
      <c r="H27" s="33"/>
      <c r="I27" s="33"/>
    </row>
    <row r="28" spans="1:9" ht="15.75" customHeight="1" x14ac:dyDescent="0.25">
      <c r="A28" s="33" t="s">
        <v>107</v>
      </c>
      <c r="B28" s="44" t="s">
        <v>64</v>
      </c>
      <c r="C28" s="32">
        <v>41499</v>
      </c>
      <c r="D28" s="38">
        <v>0.72075999999999996</v>
      </c>
      <c r="E28" s="33"/>
      <c r="G28" s="33"/>
      <c r="H28" s="33"/>
      <c r="I28" s="33"/>
    </row>
    <row r="29" spans="1:9" ht="15.75" customHeight="1" x14ac:dyDescent="0.25">
      <c r="A29" s="33" t="s">
        <v>115</v>
      </c>
      <c r="B29" s="44" t="s">
        <v>63</v>
      </c>
      <c r="C29" s="32">
        <v>41499</v>
      </c>
      <c r="D29" s="38">
        <v>0.72201000000000004</v>
      </c>
      <c r="E29" s="33"/>
      <c r="G29" s="33"/>
      <c r="H29" s="33"/>
      <c r="I29" s="33"/>
    </row>
    <row r="30" spans="1:9" ht="15.75" customHeight="1" x14ac:dyDescent="0.25">
      <c r="A30" s="33" t="s">
        <v>103</v>
      </c>
      <c r="B30" s="44" t="s">
        <v>66</v>
      </c>
      <c r="C30" s="32">
        <v>41499</v>
      </c>
      <c r="D30" s="38">
        <v>0.72189999999999999</v>
      </c>
      <c r="E30" s="33"/>
      <c r="G30" s="33"/>
      <c r="H30" s="33"/>
      <c r="I30" s="33"/>
    </row>
    <row r="31" spans="1:9" ht="15.75" customHeight="1" x14ac:dyDescent="0.25">
      <c r="A31" s="33" t="s">
        <v>104</v>
      </c>
      <c r="B31" s="44" t="s">
        <v>63</v>
      </c>
      <c r="C31" s="32">
        <v>41499</v>
      </c>
      <c r="D31" s="38">
        <v>0.72263999999999995</v>
      </c>
      <c r="E31" s="33"/>
      <c r="G31" s="33"/>
      <c r="H31" s="33"/>
      <c r="I31" s="33"/>
    </row>
    <row r="32" spans="1:9" ht="15.75" customHeight="1" x14ac:dyDescent="0.25">
      <c r="A32" s="33" t="s">
        <v>105</v>
      </c>
      <c r="B32" s="44" t="s">
        <v>64</v>
      </c>
      <c r="C32" s="32">
        <v>41499</v>
      </c>
      <c r="D32" s="38">
        <v>0.72060000000000002</v>
      </c>
      <c r="E32" s="33"/>
      <c r="G32" s="33"/>
      <c r="H32" s="33"/>
      <c r="I32" s="33"/>
    </row>
    <row r="33" spans="1:9" ht="15.75" customHeight="1" x14ac:dyDescent="0.25">
      <c r="A33" s="33" t="s">
        <v>113</v>
      </c>
      <c r="B33" s="44" t="s">
        <v>63</v>
      </c>
      <c r="C33" s="32">
        <v>41539</v>
      </c>
      <c r="D33" s="38">
        <v>0.72219</v>
      </c>
      <c r="E33" s="33"/>
      <c r="G33" s="33"/>
      <c r="H33" s="33"/>
      <c r="I33" s="33"/>
    </row>
    <row r="34" spans="1:9" ht="15.75" customHeight="1" x14ac:dyDescent="0.25">
      <c r="A34" s="33" t="s">
        <v>103</v>
      </c>
      <c r="B34" s="44" t="s">
        <v>66</v>
      </c>
      <c r="C34" s="32">
        <v>41544</v>
      </c>
      <c r="D34" s="38">
        <v>0.72106000000000003</v>
      </c>
      <c r="E34" s="33"/>
      <c r="G34" s="33"/>
      <c r="H34" s="33"/>
      <c r="I34" s="33"/>
    </row>
    <row r="35" spans="1:9" ht="15.75" customHeight="1" x14ac:dyDescent="0.25">
      <c r="A35" s="33" t="s">
        <v>109</v>
      </c>
      <c r="B35" s="44" t="s">
        <v>64</v>
      </c>
      <c r="C35" s="32">
        <v>41544</v>
      </c>
      <c r="D35" s="38">
        <v>0.72452000000000005</v>
      </c>
      <c r="E35" s="33"/>
      <c r="G35" s="33"/>
      <c r="H35" s="33"/>
      <c r="I35" s="33"/>
    </row>
    <row r="36" spans="1:9" ht="15.75" customHeight="1" x14ac:dyDescent="0.25">
      <c r="A36" s="33" t="s">
        <v>106</v>
      </c>
      <c r="B36" s="44" t="s">
        <v>64</v>
      </c>
      <c r="C36" s="32">
        <v>41544</v>
      </c>
      <c r="D36" s="38">
        <v>0.72089999999999999</v>
      </c>
      <c r="E36" s="33"/>
      <c r="G36" s="33"/>
      <c r="H36" s="33"/>
      <c r="I36" s="33"/>
    </row>
    <row r="37" spans="1:9" ht="15.75" customHeight="1" x14ac:dyDescent="0.25">
      <c r="A37" s="33" t="s">
        <v>77</v>
      </c>
      <c r="B37" s="44" t="s">
        <v>64</v>
      </c>
      <c r="C37" s="32">
        <v>41544</v>
      </c>
      <c r="D37" s="38">
        <v>0.72482999999999997</v>
      </c>
      <c r="E37" s="33"/>
      <c r="G37" s="33"/>
      <c r="H37" s="33"/>
      <c r="I37" s="33"/>
    </row>
    <row r="38" spans="1:9" ht="15.75" x14ac:dyDescent="0.25">
      <c r="A38" s="33" t="s">
        <v>108</v>
      </c>
      <c r="B38" s="44" t="s">
        <v>66</v>
      </c>
      <c r="C38" s="32">
        <v>41544</v>
      </c>
      <c r="D38" s="38">
        <v>0.72324999999999995</v>
      </c>
      <c r="F38" s="48"/>
      <c r="G38" s="44"/>
      <c r="H38" s="44"/>
      <c r="I38" s="44"/>
    </row>
    <row r="39" spans="1:9" ht="15.75" x14ac:dyDescent="0.25">
      <c r="A39" s="44" t="s">
        <v>104</v>
      </c>
      <c r="B39" s="44" t="s">
        <v>63</v>
      </c>
      <c r="C39" s="46">
        <v>41545</v>
      </c>
      <c r="D39" s="47">
        <v>0.72197</v>
      </c>
      <c r="E39" s="44"/>
      <c r="F39" s="48"/>
      <c r="G39" s="48"/>
      <c r="H39" s="48"/>
      <c r="I39" s="48"/>
    </row>
    <row r="40" spans="1:9" ht="15.75" x14ac:dyDescent="0.25">
      <c r="A40" s="44" t="s">
        <v>105</v>
      </c>
      <c r="B40" s="44" t="s">
        <v>64</v>
      </c>
      <c r="C40" s="46">
        <v>41545</v>
      </c>
      <c r="D40" s="47">
        <v>0.72043000000000001</v>
      </c>
      <c r="E40" s="4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Read Me</vt:lpstr>
      <vt:lpstr>Geospatial Information</vt:lpstr>
      <vt:lpstr>Major Element Soil Porewater</vt:lpstr>
      <vt:lpstr>Major Element Leaves</vt:lpstr>
      <vt:lpstr>Major Element Xylem Sap Water</vt:lpstr>
      <vt:lpstr>Major Element Data Drill Core</vt:lpstr>
      <vt:lpstr>Sr Isotopes Soil Porewaters</vt:lpstr>
      <vt:lpstr>Sr Isotopes Leaves</vt:lpstr>
      <vt:lpstr>Sr Isotopes Xylem Sap Water</vt:lpstr>
      <vt:lpstr>Germanium Soil Porewaters</vt:lpstr>
      <vt:lpstr>Germanium Leaves</vt:lpstr>
      <vt:lpstr>Germanium Xylem Sap Water</vt:lpstr>
      <vt:lpstr>Germanium Drill Core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kmeek</dc:creator>
  <cp:lastModifiedBy>katherine meek</cp:lastModifiedBy>
  <dcterms:created xsi:type="dcterms:W3CDTF">2014-10-20T16:18:54Z</dcterms:created>
  <dcterms:modified xsi:type="dcterms:W3CDTF">2015-09-27T04:13:25Z</dcterms:modified>
</cp:coreProperties>
</file>