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BC9E2AF9-0925-4B1A-9EF4-238DC7732F29}" xr6:coauthVersionLast="46" xr6:coauthVersionMax="46" xr10:uidLastSave="{00000000-0000-0000-0000-000000000000}"/>
  <bookViews>
    <workbookView xWindow="-26685" yWindow="915" windowWidth="23250" windowHeight="13170" xr2:uid="{77F1BA42-8738-44FD-9D42-BE5484867EA7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7" i="1" l="1"/>
  <c r="L77" i="1"/>
  <c r="K77" i="1"/>
  <c r="J77" i="1"/>
  <c r="I77" i="1"/>
  <c r="H77" i="1"/>
  <c r="G77" i="1"/>
  <c r="F77" i="1"/>
  <c r="E77" i="1"/>
  <c r="D77" i="1"/>
  <c r="C77" i="1"/>
  <c r="B77" i="1"/>
  <c r="M76" i="1"/>
  <c r="L76" i="1"/>
  <c r="K76" i="1"/>
  <c r="J76" i="1"/>
  <c r="I76" i="1"/>
  <c r="H76" i="1"/>
  <c r="G76" i="1"/>
  <c r="F76" i="1"/>
  <c r="E76" i="1"/>
  <c r="D76" i="1"/>
  <c r="C76" i="1"/>
  <c r="B76" i="1"/>
  <c r="M75" i="1"/>
  <c r="L75" i="1"/>
  <c r="K75" i="1"/>
  <c r="J75" i="1"/>
  <c r="I75" i="1"/>
  <c r="H75" i="1"/>
  <c r="G75" i="1"/>
  <c r="F75" i="1"/>
  <c r="E75" i="1"/>
  <c r="D75" i="1"/>
  <c r="C75" i="1"/>
  <c r="B75" i="1"/>
</calcChain>
</file>

<file path=xl/sharedStrings.xml><?xml version="1.0" encoding="utf-8"?>
<sst xmlns="http://schemas.openxmlformats.org/spreadsheetml/2006/main" count="17" uniqueCount="17">
  <si>
    <t xml:space="preserve">Table B.7: Particle Size Distribution by Mastersizer </t>
  </si>
  <si>
    <t>Particle Size</t>
  </si>
  <si>
    <t xml:space="preserve">TMMS10-20 </t>
  </si>
  <si>
    <t>TMMS 10-20 std</t>
  </si>
  <si>
    <t xml:space="preserve">TMMS 30-40 </t>
  </si>
  <si>
    <t>TMMS 30-40 std</t>
  </si>
  <si>
    <t>TMMS 60-70</t>
  </si>
  <si>
    <t>TMMS 60-70 std</t>
  </si>
  <si>
    <t>LRRT 10-20</t>
  </si>
  <si>
    <t>LRRT 10-20 std</t>
  </si>
  <si>
    <t>LRRT 30-40</t>
  </si>
  <si>
    <t>LRRT 3-40 std</t>
  </si>
  <si>
    <t>LRRT 60-70</t>
  </si>
  <si>
    <t>LRRT 60-70 std</t>
  </si>
  <si>
    <t>clay</t>
  </si>
  <si>
    <t>silt</t>
  </si>
  <si>
    <t>sand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</si>
</sst>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2" fontId="3" fillId="2" borderId="3" xfId="0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2" borderId="0" xfId="0" applyFont="1" applyFill="1"/>
    <xf numFmtId="2" fontId="3" fillId="0" borderId="3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11" fontId="3" fillId="2" borderId="0" xfId="0" applyNumberFormat="1" applyFont="1" applyFill="1"/>
    <xf numFmtId="2" fontId="3" fillId="2" borderId="4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9" fontId="3" fillId="0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0DF61-920E-4190-B1A4-1D732EF11C1B}">
  <dimension ref="A1:P77"/>
  <sheetViews>
    <sheetView tabSelected="1" workbookViewId="0">
      <selection sqref="A1:XFD77"/>
    </sheetView>
  </sheetViews>
  <sheetFormatPr defaultRowHeight="14.4" x14ac:dyDescent="0.3"/>
  <sheetData>
    <row r="1" spans="1:13" s="2" customFormat="1" ht="13.2" x14ac:dyDescent="0.25">
      <c r="A1" s="1" t="s">
        <v>0</v>
      </c>
    </row>
    <row r="2" spans="1:13" s="2" customFormat="1" ht="13.8" thickBot="1" x14ac:dyDescent="0.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s="7" customFormat="1" ht="13.8" thickTop="1" x14ac:dyDescent="0.25">
      <c r="A3" s="5">
        <v>0.432016240318085</v>
      </c>
      <c r="B3" s="6"/>
      <c r="C3" s="6"/>
      <c r="D3" s="6">
        <v>2.0841462637472368E-5</v>
      </c>
      <c r="E3" s="6">
        <v>3.6098472192150593E-5</v>
      </c>
      <c r="F3" s="6"/>
      <c r="G3" s="6"/>
      <c r="H3" s="6"/>
      <c r="I3" s="6"/>
      <c r="J3" s="6">
        <v>2.3409038483339432E-5</v>
      </c>
      <c r="K3" s="6">
        <v>4.054564400947899E-5</v>
      </c>
      <c r="L3" s="6">
        <v>8.7159983549858996E-6</v>
      </c>
      <c r="M3" s="6">
        <v>2.1349748568653019E-5</v>
      </c>
    </row>
    <row r="4" spans="1:13" s="7" customFormat="1" ht="13.2" x14ac:dyDescent="0.25">
      <c r="A4" s="5">
        <v>0.49084091104539002</v>
      </c>
      <c r="B4" s="6"/>
      <c r="C4" s="6"/>
      <c r="D4" s="6">
        <v>2.3646491797131549E-3</v>
      </c>
      <c r="E4" s="6">
        <v>3.9571042099187737E-3</v>
      </c>
      <c r="F4" s="6"/>
      <c r="G4" s="6"/>
      <c r="H4" s="6"/>
      <c r="I4" s="6"/>
      <c r="J4" s="6">
        <v>2.6937203781610183E-3</v>
      </c>
      <c r="K4" s="6">
        <v>4.5676223795307431E-3</v>
      </c>
      <c r="L4" s="6">
        <v>1.1729188718451427E-3</v>
      </c>
      <c r="M4" s="6">
        <v>2.6425048065126262E-3</v>
      </c>
    </row>
    <row r="5" spans="1:13" s="7" customFormat="1" ht="13.2" x14ac:dyDescent="0.25">
      <c r="A5" s="5">
        <v>0.55767533132199099</v>
      </c>
      <c r="B5" s="6"/>
      <c r="C5" s="6"/>
      <c r="D5" s="6">
        <v>2.9965672222391607E-2</v>
      </c>
      <c r="E5" s="6">
        <v>3.7231305763107923E-2</v>
      </c>
      <c r="F5" s="6"/>
      <c r="G5" s="6"/>
      <c r="H5" s="6">
        <v>1.8315854687990198E-5</v>
      </c>
      <c r="I5" s="6">
        <v>3.0648286935725656E-5</v>
      </c>
      <c r="J5" s="6">
        <v>3.1942365968713353E-2</v>
      </c>
      <c r="K5" s="6">
        <v>4.5989398469518834E-2</v>
      </c>
      <c r="L5" s="6">
        <v>2.0039132565122294E-2</v>
      </c>
      <c r="M5" s="6">
        <v>2.5828979877995296E-2</v>
      </c>
    </row>
    <row r="6" spans="1:13" s="7" customFormat="1" ht="13.2" x14ac:dyDescent="0.25">
      <c r="A6" s="5">
        <v>0.63361013348036199</v>
      </c>
      <c r="B6" s="6"/>
      <c r="C6" s="6"/>
      <c r="D6" s="6">
        <v>9.7656152473175606E-2</v>
      </c>
      <c r="E6" s="6">
        <v>1.7124600652384865E-2</v>
      </c>
      <c r="F6" s="6">
        <v>2.29511306014435E-5</v>
      </c>
      <c r="G6" s="6">
        <v>3.9752524292848992E-5</v>
      </c>
      <c r="H6" s="6">
        <v>1.8675602157876871E-3</v>
      </c>
      <c r="I6" s="6">
        <v>3.0379418760365304E-3</v>
      </c>
      <c r="J6" s="6">
        <v>8.9245882681991143E-2</v>
      </c>
      <c r="K6" s="6">
        <v>7.025104751930189E-2</v>
      </c>
      <c r="L6" s="6">
        <v>0.10915715552709186</v>
      </c>
      <c r="M6" s="6">
        <v>2.4203875324607643E-2</v>
      </c>
    </row>
    <row r="7" spans="1:13" s="7" customFormat="1" ht="13.2" x14ac:dyDescent="0.25">
      <c r="A7" s="5">
        <v>0.71988445373282195</v>
      </c>
      <c r="B7" s="6"/>
      <c r="C7" s="6"/>
      <c r="D7" s="6">
        <v>0.14449067377543967</v>
      </c>
      <c r="E7" s="6">
        <v>1.9375105833693371E-2</v>
      </c>
      <c r="F7" s="6">
        <v>2.2475020391653716E-3</v>
      </c>
      <c r="G7" s="6">
        <v>3.8180476013833548E-3</v>
      </c>
      <c r="H7" s="6">
        <v>2.2595947688494145E-2</v>
      </c>
      <c r="I7" s="6">
        <v>2.9438236103223644E-2</v>
      </c>
      <c r="J7" s="6">
        <v>0.16693070223920078</v>
      </c>
      <c r="K7" s="6">
        <v>5.9592404547801563E-2</v>
      </c>
      <c r="L7" s="6">
        <v>0.19884182071978618</v>
      </c>
      <c r="M7" s="6">
        <v>3.5074833489762085E-2</v>
      </c>
    </row>
    <row r="8" spans="1:13" s="7" customFormat="1" ht="13.2" x14ac:dyDescent="0.25">
      <c r="A8" s="5">
        <v>0.81790615292024216</v>
      </c>
      <c r="B8" s="6">
        <v>5.8595258084756322E-5</v>
      </c>
      <c r="C8" s="6">
        <v>3.3073163497704335E-5</v>
      </c>
      <c r="D8" s="6">
        <v>0.19523915700118702</v>
      </c>
      <c r="E8" s="6">
        <v>2.5812170728910771E-2</v>
      </c>
      <c r="F8" s="6">
        <v>2.5217491801568414E-2</v>
      </c>
      <c r="G8" s="6">
        <v>3.6790296423239145E-2</v>
      </c>
      <c r="H8" s="6">
        <v>6.7964240600615858E-2</v>
      </c>
      <c r="I8" s="6">
        <v>3.530661032936832E-2</v>
      </c>
      <c r="J8" s="6">
        <v>0.23899544028657635</v>
      </c>
      <c r="K8" s="6">
        <v>7.9992273156566138E-2</v>
      </c>
      <c r="L8" s="6">
        <v>0.30976094935202864</v>
      </c>
      <c r="M8" s="6">
        <v>4.9760805562795128E-2</v>
      </c>
    </row>
    <row r="9" spans="1:13" s="7" customFormat="1" ht="13.2" x14ac:dyDescent="0.25">
      <c r="A9" s="5">
        <v>0.92927479058058904</v>
      </c>
      <c r="B9" s="6">
        <v>5.4104236907158883E-3</v>
      </c>
      <c r="C9" s="6">
        <v>3.0496923175841691E-3</v>
      </c>
      <c r="D9" s="6">
        <v>0.25262288327732468</v>
      </c>
      <c r="E9" s="6">
        <v>3.3361983206344065E-2</v>
      </c>
      <c r="F9" s="6">
        <v>6.0092369173819514E-2</v>
      </c>
      <c r="G9" s="6">
        <v>4.5799781748114353E-2</v>
      </c>
      <c r="H9" s="6">
        <v>0.10950775236809565</v>
      </c>
      <c r="I9" s="6">
        <v>1.7048233933449043E-2</v>
      </c>
      <c r="J9" s="6">
        <v>0.32047585693060865</v>
      </c>
      <c r="K9" s="6">
        <v>0.10814856631446601</v>
      </c>
      <c r="L9" s="6">
        <v>0.44081080172339832</v>
      </c>
      <c r="M9" s="6">
        <v>6.6649763862841063E-2</v>
      </c>
    </row>
    <row r="10" spans="1:13" s="7" customFormat="1" ht="13.2" x14ac:dyDescent="0.25">
      <c r="A10" s="5">
        <v>1.0558077272378801</v>
      </c>
      <c r="B10" s="6">
        <v>5.453288493521135E-2</v>
      </c>
      <c r="C10" s="6">
        <v>3.0665995585788617E-2</v>
      </c>
      <c r="D10" s="6">
        <v>0.31519415687496799</v>
      </c>
      <c r="E10" s="6">
        <v>4.1994003486026991E-2</v>
      </c>
      <c r="F10" s="6">
        <v>9.7673811022329304E-2</v>
      </c>
      <c r="G10" s="6">
        <v>1.993088727524471E-2</v>
      </c>
      <c r="H10" s="6">
        <v>0.14123989007125376</v>
      </c>
      <c r="I10" s="6">
        <v>1.8928680733783697E-2</v>
      </c>
      <c r="J10" s="6">
        <v>0.41218362454596136</v>
      </c>
      <c r="K10" s="6">
        <v>0.13977622982478466</v>
      </c>
      <c r="L10" s="6">
        <v>0.585833013218091</v>
      </c>
      <c r="M10" s="6">
        <v>8.4866097779013536E-2</v>
      </c>
    </row>
    <row r="11" spans="1:13" s="7" customFormat="1" ht="13.2" x14ac:dyDescent="0.25">
      <c r="A11" s="5">
        <v>1.1995697808597201</v>
      </c>
      <c r="B11" s="6">
        <v>7.5490729180574742E-2</v>
      </c>
      <c r="C11" s="6">
        <v>3.7755502667523956E-2</v>
      </c>
      <c r="D11" s="6">
        <v>0.38128283692460663</v>
      </c>
      <c r="E11" s="6">
        <v>5.1523940503937056E-2</v>
      </c>
      <c r="F11" s="6">
        <v>0.11836211060712908</v>
      </c>
      <c r="G11" s="6">
        <v>1.9610198347556139E-2</v>
      </c>
      <c r="H11" s="6">
        <v>0.17719585241639099</v>
      </c>
      <c r="I11" s="6">
        <v>2.4095307935468976E-2</v>
      </c>
      <c r="J11" s="6">
        <v>0.51266253176545795</v>
      </c>
      <c r="K11" s="6">
        <v>0.17420546245825813</v>
      </c>
      <c r="L11" s="6">
        <v>0.73816789366400759</v>
      </c>
      <c r="M11" s="6">
        <v>0.10345853713852607</v>
      </c>
    </row>
    <row r="12" spans="1:13" s="7" customFormat="1" ht="13.2" x14ac:dyDescent="0.25">
      <c r="A12" s="5">
        <v>1.3629069214300402</v>
      </c>
      <c r="B12" s="6">
        <v>0.11089722309418386</v>
      </c>
      <c r="C12" s="6">
        <v>1.6175175486941386E-2</v>
      </c>
      <c r="D12" s="6">
        <v>0.44919015371378473</v>
      </c>
      <c r="E12" s="6">
        <v>6.1626190256458907E-2</v>
      </c>
      <c r="F12" s="6">
        <v>0.13764687974144033</v>
      </c>
      <c r="G12" s="6">
        <v>2.3258520329626803E-2</v>
      </c>
      <c r="H12" s="6">
        <v>0.21916689386425176</v>
      </c>
      <c r="I12" s="6">
        <v>3.0113941688650808E-2</v>
      </c>
      <c r="J12" s="6">
        <v>0.62057661632998673</v>
      </c>
      <c r="K12" s="6">
        <v>0.21101914146029199</v>
      </c>
      <c r="L12" s="6">
        <v>0.89202292714533737</v>
      </c>
      <c r="M12" s="6">
        <v>0.12196432828230047</v>
      </c>
    </row>
    <row r="13" spans="1:13" s="7" customFormat="1" ht="13.2" x14ac:dyDescent="0.25">
      <c r="A13" s="5">
        <v>1.5484845534793801</v>
      </c>
      <c r="B13" s="6">
        <v>0.13679209649025101</v>
      </c>
      <c r="C13" s="6">
        <v>1.4818533595558792E-2</v>
      </c>
      <c r="D13" s="6">
        <v>0.51733148247814165</v>
      </c>
      <c r="E13" s="6">
        <v>7.1873018559399968E-2</v>
      </c>
      <c r="F13" s="6">
        <v>0.157497165597798</v>
      </c>
      <c r="G13" s="6">
        <v>2.7444631850051478E-2</v>
      </c>
      <c r="H13" s="6">
        <v>0.26721550180116777</v>
      </c>
      <c r="I13" s="6">
        <v>3.6752464377298975E-2</v>
      </c>
      <c r="J13" s="6">
        <v>0.73471002148979936</v>
      </c>
      <c r="K13" s="6">
        <v>0.24982411520244421</v>
      </c>
      <c r="L13" s="6">
        <v>1.0427966613378212</v>
      </c>
      <c r="M13" s="6">
        <v>0.1403326794557859</v>
      </c>
    </row>
    <row r="14" spans="1:13" s="7" customFormat="1" ht="13.2" x14ac:dyDescent="0.25">
      <c r="A14" s="5">
        <v>1.7593310112830898</v>
      </c>
      <c r="B14" s="6">
        <v>0.16219197039973318</v>
      </c>
      <c r="C14" s="6">
        <v>1.8598433606420321E-2</v>
      </c>
      <c r="D14" s="6">
        <v>0.58427878252457799</v>
      </c>
      <c r="E14" s="6">
        <v>8.1833512403173103E-2</v>
      </c>
      <c r="F14" s="6">
        <v>0.17790101635677669</v>
      </c>
      <c r="G14" s="6">
        <v>3.204125073707393E-2</v>
      </c>
      <c r="H14" s="6">
        <v>0.32142661369343051</v>
      </c>
      <c r="I14" s="6">
        <v>4.3881612770266344E-2</v>
      </c>
      <c r="J14" s="6">
        <v>0.85381133364002848</v>
      </c>
      <c r="K14" s="6">
        <v>0.29012652902051966</v>
      </c>
      <c r="L14" s="6">
        <v>1.186697667935704</v>
      </c>
      <c r="M14" s="6">
        <v>0.15872856303482016</v>
      </c>
    </row>
    <row r="15" spans="1:13" s="7" customFormat="1" ht="13.2" x14ac:dyDescent="0.25">
      <c r="A15" s="5">
        <v>1.9988869765006603</v>
      </c>
      <c r="B15" s="6">
        <v>0.18822804781215552</v>
      </c>
      <c r="C15" s="6">
        <v>2.5493791044311421E-2</v>
      </c>
      <c r="D15" s="6">
        <v>0.64881261044827498</v>
      </c>
      <c r="E15" s="6">
        <v>9.1122015484519342E-2</v>
      </c>
      <c r="F15" s="6">
        <v>0.19883127687156435</v>
      </c>
      <c r="G15" s="6">
        <v>3.6980756044951116E-2</v>
      </c>
      <c r="H15" s="6">
        <v>0.38199337682083473</v>
      </c>
      <c r="I15" s="6">
        <v>5.1409876877704125E-2</v>
      </c>
      <c r="J15" s="6">
        <v>0.97657546410331364</v>
      </c>
      <c r="K15" s="6">
        <v>0.33131526134280187</v>
      </c>
      <c r="L15" s="6">
        <v>1.3207129882683117</v>
      </c>
      <c r="M15" s="6">
        <v>0.17738905793327081</v>
      </c>
    </row>
    <row r="16" spans="1:13" s="7" customFormat="1" ht="13.2" x14ac:dyDescent="0.25">
      <c r="A16" s="5">
        <v>2.2710616246740098</v>
      </c>
      <c r="B16" s="6">
        <v>0.21502424244810917</v>
      </c>
      <c r="C16" s="6">
        <v>3.4965356857738883E-2</v>
      </c>
      <c r="D16" s="6">
        <v>0.71008876476039762</v>
      </c>
      <c r="E16" s="6">
        <v>9.9426582732122265E-2</v>
      </c>
      <c r="F16" s="6">
        <v>0.22037219722753532</v>
      </c>
      <c r="G16" s="6">
        <v>4.2056460599719472E-2</v>
      </c>
      <c r="H16" s="6">
        <v>0.44923328320584427</v>
      </c>
      <c r="I16" s="6">
        <v>5.9236869161734269E-2</v>
      </c>
      <c r="J16" s="6">
        <v>1.1017414516027937</v>
      </c>
      <c r="K16" s="6">
        <v>0.37270206948239526</v>
      </c>
      <c r="L16" s="6">
        <v>1.4434067521437235</v>
      </c>
      <c r="M16" s="6">
        <v>0.1965365319909643</v>
      </c>
    </row>
    <row r="17" spans="1:13" s="7" customFormat="1" ht="13.2" x14ac:dyDescent="0.25">
      <c r="A17" s="5">
        <v>2.5802964168070699</v>
      </c>
      <c r="B17" s="6">
        <v>0.24306714639091731</v>
      </c>
      <c r="C17" s="6">
        <v>4.5757861183796551E-2</v>
      </c>
      <c r="D17" s="6">
        <v>0.76789184828195067</v>
      </c>
      <c r="E17" s="6">
        <v>0.10665647739368422</v>
      </c>
      <c r="F17" s="6">
        <v>0.24269143454617903</v>
      </c>
      <c r="G17" s="6">
        <v>4.6965200992432433E-2</v>
      </c>
      <c r="H17" s="6">
        <v>0.52384135560831602</v>
      </c>
      <c r="I17" s="6">
        <v>6.7312736970322196E-2</v>
      </c>
      <c r="J17" s="6">
        <v>1.2279300502996904</v>
      </c>
      <c r="K17" s="6">
        <v>0.41347875377137033</v>
      </c>
      <c r="L17" s="6">
        <v>1.5550707263168151</v>
      </c>
      <c r="M17" s="6">
        <v>0.21602499906595493</v>
      </c>
    </row>
    <row r="18" spans="1:13" s="7" customFormat="1" ht="13.2" x14ac:dyDescent="0.25">
      <c r="A18" s="5">
        <v>2.9316375770045799</v>
      </c>
      <c r="B18" s="6">
        <v>0.27281010074726136</v>
      </c>
      <c r="C18" s="6">
        <v>5.6954529247455844E-2</v>
      </c>
      <c r="D18" s="6">
        <v>0.822718424517768</v>
      </c>
      <c r="E18" s="6">
        <v>0.11309640881655367</v>
      </c>
      <c r="F18" s="6">
        <v>0.26596823799441532</v>
      </c>
      <c r="G18" s="6">
        <v>5.1377193821584857E-2</v>
      </c>
      <c r="H18" s="6">
        <v>0.60718441086870201</v>
      </c>
      <c r="I18" s="6">
        <v>7.5735107931861112E-2</v>
      </c>
      <c r="J18" s="6">
        <v>1.3534144424316417</v>
      </c>
      <c r="K18" s="6">
        <v>0.4527700326349457</v>
      </c>
      <c r="L18" s="6">
        <v>1.6563435575392467</v>
      </c>
      <c r="M18" s="6">
        <v>0.23496908213851789</v>
      </c>
    </row>
    <row r="19" spans="1:13" s="7" customFormat="1" ht="13.2" x14ac:dyDescent="0.25">
      <c r="A19" s="5">
        <v>3.3308184388909701</v>
      </c>
      <c r="B19" s="6">
        <v>0.30466605354665949</v>
      </c>
      <c r="C19" s="6">
        <v>6.8225665508707706E-2</v>
      </c>
      <c r="D19" s="6">
        <v>0.87562311684607941</v>
      </c>
      <c r="E19" s="6">
        <v>0.11932445058634505</v>
      </c>
      <c r="F19" s="6">
        <v>0.29039630582593468</v>
      </c>
      <c r="G19" s="6">
        <v>5.5041147845784927E-2</v>
      </c>
      <c r="H19" s="6">
        <v>0.70118325714748542</v>
      </c>
      <c r="I19" s="6">
        <v>8.4642743890379332E-2</v>
      </c>
      <c r="J19" s="6">
        <v>1.4762972035871347</v>
      </c>
      <c r="K19" s="6">
        <v>0.489858734736699</v>
      </c>
      <c r="L19" s="6">
        <v>1.7476018606823149</v>
      </c>
      <c r="M19" s="6">
        <v>0.25184305237176879</v>
      </c>
    </row>
    <row r="20" spans="1:13" s="7" customFormat="1" ht="13.2" x14ac:dyDescent="0.25">
      <c r="A20" s="5">
        <v>3.7843530045728895</v>
      </c>
      <c r="B20" s="6">
        <v>0.33927680445956782</v>
      </c>
      <c r="C20" s="6">
        <v>7.9445127660285553E-2</v>
      </c>
      <c r="D20" s="6">
        <v>0.92823326726696942</v>
      </c>
      <c r="E20" s="6">
        <v>0.12615290456297867</v>
      </c>
      <c r="F20" s="6">
        <v>0.31623779333021534</v>
      </c>
      <c r="G20" s="6">
        <v>5.7822809496014427E-2</v>
      </c>
      <c r="H20" s="6">
        <v>0.80823655086752955</v>
      </c>
      <c r="I20" s="6">
        <v>9.4142402570423223E-2</v>
      </c>
      <c r="J20" s="6">
        <v>1.5945707948344001</v>
      </c>
      <c r="K20" s="6">
        <v>0.52423130468695822</v>
      </c>
      <c r="L20" s="6">
        <v>1.8293447890468981</v>
      </c>
      <c r="M20" s="6">
        <v>0.264594036794638</v>
      </c>
    </row>
    <row r="21" spans="1:13" s="7" customFormat="1" ht="13.2" x14ac:dyDescent="0.25">
      <c r="A21" s="5">
        <v>4.2996422428801813</v>
      </c>
      <c r="B21" s="6">
        <v>0.37763117130099716</v>
      </c>
      <c r="C21" s="6">
        <v>9.0632713360922032E-2</v>
      </c>
      <c r="D21" s="6">
        <v>0.98260718369757161</v>
      </c>
      <c r="E21" s="6">
        <v>0.13450740073754416</v>
      </c>
      <c r="F21" s="6">
        <v>0.34391835540929633</v>
      </c>
      <c r="G21" s="6">
        <v>5.9784653214766233E-2</v>
      </c>
      <c r="H21" s="6">
        <v>0.93092436932188072</v>
      </c>
      <c r="I21" s="6">
        <v>0.10435026122050983</v>
      </c>
      <c r="J21" s="6">
        <v>1.706369046786407</v>
      </c>
      <c r="K21" s="6">
        <v>0.55571163688250524</v>
      </c>
      <c r="L21" s="6">
        <v>1.9021458222288079</v>
      </c>
      <c r="M21" s="6">
        <v>0.27085315452905639</v>
      </c>
    </row>
    <row r="22" spans="1:13" s="7" customFormat="1" ht="13.2" x14ac:dyDescent="0.25">
      <c r="A22" s="5">
        <v>4.885094861504931</v>
      </c>
      <c r="B22" s="6">
        <v>0.42098952680231155</v>
      </c>
      <c r="C22" s="6">
        <v>0.10185192197915159</v>
      </c>
      <c r="D22" s="6">
        <v>1.0407526065455774</v>
      </c>
      <c r="E22" s="6">
        <v>0.14516257813618469</v>
      </c>
      <c r="F22" s="6">
        <v>0.37414519608395141</v>
      </c>
      <c r="G22" s="6">
        <v>6.1214602751307648E-2</v>
      </c>
      <c r="H22" s="6">
        <v>1.0712067777380634</v>
      </c>
      <c r="I22" s="6">
        <v>0.11556260907720992</v>
      </c>
      <c r="J22" s="6">
        <v>1.8102984617357265</v>
      </c>
      <c r="K22" s="6">
        <v>0.58450135677661952</v>
      </c>
      <c r="L22" s="6">
        <v>1.9667283979323198</v>
      </c>
      <c r="M22" s="6">
        <v>0.26865615271436344</v>
      </c>
    </row>
    <row r="23" spans="1:13" s="7" customFormat="1" ht="13.2" x14ac:dyDescent="0.25">
      <c r="A23" s="5">
        <v>5.5502645238493296</v>
      </c>
      <c r="B23" s="6">
        <v>0.47081552559865214</v>
      </c>
      <c r="C23" s="6">
        <v>0.11322603834285909</v>
      </c>
      <c r="D23" s="6">
        <v>1.1045757650266905</v>
      </c>
      <c r="E23" s="6">
        <v>0.15869972947052186</v>
      </c>
      <c r="F23" s="6">
        <v>0.40798645976367265</v>
      </c>
      <c r="G23" s="6">
        <v>6.2651286905676742E-2</v>
      </c>
      <c r="H23" s="6">
        <v>1.2298103907425149</v>
      </c>
      <c r="I23" s="6">
        <v>0.12862346780346784</v>
      </c>
      <c r="J23" s="6">
        <v>1.9056092488801</v>
      </c>
      <c r="K23" s="6">
        <v>0.61119830534304509</v>
      </c>
      <c r="L23" s="6">
        <v>2.0238946632330017</v>
      </c>
      <c r="M23" s="6">
        <v>0.25714111902684345</v>
      </c>
    </row>
    <row r="24" spans="1:13" s="7" customFormat="1" ht="13.2" x14ac:dyDescent="0.25">
      <c r="A24" s="5">
        <v>6.3060057497451298</v>
      </c>
      <c r="B24" s="6">
        <v>0.5285654447315199</v>
      </c>
      <c r="C24" s="6">
        <v>0.12477769144193351</v>
      </c>
      <c r="D24" s="6">
        <v>1.1756282709976682</v>
      </c>
      <c r="E24" s="6">
        <v>0.17520937129476769</v>
      </c>
      <c r="F24" s="6">
        <v>0.44685370187546541</v>
      </c>
      <c r="G24" s="6">
        <v>6.4833421312632422E-2</v>
      </c>
      <c r="H24" s="6">
        <v>1.405209136741405</v>
      </c>
      <c r="I24" s="6">
        <v>0.14498928036514272</v>
      </c>
      <c r="J24" s="6">
        <v>1.99221272007995</v>
      </c>
      <c r="K24" s="6">
        <v>0.63667002631638636</v>
      </c>
      <c r="L24" s="6">
        <v>2.0743386981532628</v>
      </c>
      <c r="M24" s="6">
        <v>0.23767172201876963</v>
      </c>
    </row>
    <row r="25" spans="1:13" s="7" customFormat="1" ht="13.2" x14ac:dyDescent="0.25">
      <c r="A25" s="5">
        <v>7.1646510440982496</v>
      </c>
      <c r="B25" s="6">
        <v>0.59541894677420804</v>
      </c>
      <c r="C25" s="6">
        <v>0.13654462968171574</v>
      </c>
      <c r="D25" s="6">
        <v>1.2551802715966633</v>
      </c>
      <c r="E25" s="6">
        <v>0.19394129461332765</v>
      </c>
      <c r="F25" s="6">
        <v>0.49240470835252803</v>
      </c>
      <c r="G25" s="6">
        <v>6.8680154017580125E-2</v>
      </c>
      <c r="H25" s="6">
        <v>1.5929672550179048</v>
      </c>
      <c r="I25" s="6">
        <v>0.16624071384109732</v>
      </c>
      <c r="J25" s="6">
        <v>2.0704619939734132</v>
      </c>
      <c r="K25" s="6">
        <v>0.66186799601708213</v>
      </c>
      <c r="L25" s="6">
        <v>2.118069908857672</v>
      </c>
      <c r="M25" s="6">
        <v>0.21431424097177396</v>
      </c>
    </row>
    <row r="26" spans="1:13" s="7" customFormat="1" ht="13.2" x14ac:dyDescent="0.25">
      <c r="A26" s="5">
        <v>8.140212143918971</v>
      </c>
      <c r="B26" s="6">
        <v>0.67189148860592718</v>
      </c>
      <c r="C26" s="6">
        <v>0.14865626055376133</v>
      </c>
      <c r="D26" s="6">
        <v>1.3444018384995833</v>
      </c>
      <c r="E26" s="6">
        <v>0.21304389079935876</v>
      </c>
      <c r="F26" s="6">
        <v>0.54629701602203862</v>
      </c>
      <c r="G26" s="6">
        <v>7.5161393988739181E-2</v>
      </c>
      <c r="H26" s="6">
        <v>1.7856612717195801</v>
      </c>
      <c r="I26" s="6">
        <v>0.19288012212565564</v>
      </c>
      <c r="J26" s="6">
        <v>2.1406313632015901</v>
      </c>
      <c r="K26" s="6">
        <v>0.68738141453655599</v>
      </c>
      <c r="L26" s="6">
        <v>2.1540337249031785</v>
      </c>
      <c r="M26" s="6">
        <v>0.19296494528114438</v>
      </c>
    </row>
    <row r="27" spans="1:13" s="2" customFormat="1" ht="13.2" x14ac:dyDescent="0.25">
      <c r="A27" s="8">
        <v>9.2486086677716006</v>
      </c>
      <c r="B27" s="9">
        <v>0.75737735942881745</v>
      </c>
      <c r="C27" s="9">
        <v>0.16145373015961778</v>
      </c>
      <c r="D27" s="9">
        <v>1.4444788107691033</v>
      </c>
      <c r="E27" s="9">
        <v>0.22980615501592755</v>
      </c>
      <c r="F27" s="9">
        <v>0.60983798978823167</v>
      </c>
      <c r="G27" s="9">
        <v>8.5087427110338995E-2</v>
      </c>
      <c r="H27" s="9">
        <v>1.9734728714522725</v>
      </c>
      <c r="I27" s="9">
        <v>0.22335757290838443</v>
      </c>
      <c r="J27" s="9">
        <v>2.20240270743008</v>
      </c>
      <c r="K27" s="9">
        <v>0.71303843968211778</v>
      </c>
      <c r="L27" s="9">
        <v>2.1798563231377384</v>
      </c>
      <c r="M27" s="9">
        <v>0.17867944533017416</v>
      </c>
    </row>
    <row r="28" spans="1:13" s="2" customFormat="1" ht="13.2" x14ac:dyDescent="0.25">
      <c r="A28" s="8">
        <v>10.507927898842199</v>
      </c>
      <c r="B28" s="9">
        <v>0.84974922593419999</v>
      </c>
      <c r="C28" s="9">
        <v>0.17547979479142067</v>
      </c>
      <c r="D28" s="9">
        <v>1.5564398335106666</v>
      </c>
      <c r="E28" s="9">
        <v>0.241637916803117</v>
      </c>
      <c r="F28" s="9">
        <v>0.68359969678432442</v>
      </c>
      <c r="G28" s="9">
        <v>9.8833543266349633E-2</v>
      </c>
      <c r="H28" s="9">
        <v>2.1454517930747876</v>
      </c>
      <c r="I28" s="9">
        <v>0.2541592891777526</v>
      </c>
      <c r="J28" s="9">
        <v>2.2548408590095437</v>
      </c>
      <c r="K28" s="9">
        <v>0.73789019832763925</v>
      </c>
      <c r="L28" s="9">
        <v>2.1921926799145166</v>
      </c>
      <c r="M28" s="9">
        <v>0.17381293738478479</v>
      </c>
    </row>
    <row r="29" spans="1:13" s="2" customFormat="1" ht="13.2" x14ac:dyDescent="0.25">
      <c r="A29" s="8">
        <v>11.938719940874099</v>
      </c>
      <c r="B29" s="9">
        <v>0.94521500429610272</v>
      </c>
      <c r="C29" s="9">
        <v>0.19127338140624831</v>
      </c>
      <c r="D29" s="9">
        <v>1.6805271508619466</v>
      </c>
      <c r="E29" s="9">
        <v>0.24757024017245119</v>
      </c>
      <c r="F29" s="9">
        <v>0.76709684311376269</v>
      </c>
      <c r="G29" s="9">
        <v>0.11608764768584581</v>
      </c>
      <c r="H29" s="9">
        <v>2.2914791202869749</v>
      </c>
      <c r="I29" s="9">
        <v>0.28094102512143615</v>
      </c>
      <c r="J29" s="9">
        <v>2.2968721414127233</v>
      </c>
      <c r="K29" s="9">
        <v>0.7605410997047346</v>
      </c>
      <c r="L29" s="9">
        <v>2.188140655549192</v>
      </c>
      <c r="M29" s="9">
        <v>0.18134571070088493</v>
      </c>
    </row>
    <row r="30" spans="1:13" s="2" customFormat="1" ht="13.2" x14ac:dyDescent="0.25">
      <c r="A30" s="8">
        <v>13.564333063451</v>
      </c>
      <c r="B30" s="9">
        <v>1.0387123765968662</v>
      </c>
      <c r="C30" s="9">
        <v>0.20901618269761682</v>
      </c>
      <c r="D30" s="9">
        <v>1.81555964233383</v>
      </c>
      <c r="E30" s="9">
        <v>0.24953022143643494</v>
      </c>
      <c r="F30" s="9">
        <v>0.85870168072549002</v>
      </c>
      <c r="G30" s="9">
        <v>0.13577257405382481</v>
      </c>
      <c r="H30" s="9">
        <v>2.4048656174774599</v>
      </c>
      <c r="I30" s="9">
        <v>0.30020909903522203</v>
      </c>
      <c r="J30" s="9">
        <v>2.3282493444173635</v>
      </c>
      <c r="K30" s="9">
        <v>0.77973725120147819</v>
      </c>
      <c r="L30" s="9">
        <v>2.16788729337279</v>
      </c>
      <c r="M30" s="9">
        <v>0.20866050055400701</v>
      </c>
    </row>
    <row r="31" spans="1:13" s="2" customFormat="1" ht="13.2" x14ac:dyDescent="0.25">
      <c r="A31" s="8">
        <v>15.411294708933399</v>
      </c>
      <c r="B31" s="9">
        <v>1.1248977661792459</v>
      </c>
      <c r="C31" s="9">
        <v>0.22819523522675356</v>
      </c>
      <c r="D31" s="9">
        <v>1.9586053959556733</v>
      </c>
      <c r="E31" s="9">
        <v>0.25218239260976444</v>
      </c>
      <c r="F31" s="9">
        <v>0.95581538109326702</v>
      </c>
      <c r="G31" s="9">
        <v>0.15620854630878331</v>
      </c>
      <c r="H31" s="9">
        <v>2.4852406652888996</v>
      </c>
      <c r="I31" s="9">
        <v>0.31094238202576657</v>
      </c>
      <c r="J31" s="9">
        <v>2.3508108256802931</v>
      </c>
      <c r="K31" s="9">
        <v>0.79512031792135773</v>
      </c>
      <c r="L31" s="9">
        <v>2.1376327917258036</v>
      </c>
      <c r="M31" s="9">
        <v>0.26053049787643356</v>
      </c>
    </row>
    <row r="32" spans="1:13" s="2" customFormat="1" ht="13.2" x14ac:dyDescent="0.25">
      <c r="A32" s="8">
        <v>17.509744378480502</v>
      </c>
      <c r="B32" s="9">
        <v>1.199462553939483</v>
      </c>
      <c r="C32" s="9">
        <v>0.24735696084912823</v>
      </c>
      <c r="D32" s="9">
        <v>2.1043769091511533</v>
      </c>
      <c r="E32" s="9">
        <v>0.26025269247398342</v>
      </c>
      <c r="F32" s="9">
        <v>1.0551537045685757</v>
      </c>
      <c r="G32" s="9">
        <v>0.17546108820353887</v>
      </c>
      <c r="H32" s="9">
        <v>2.5407385435925649</v>
      </c>
      <c r="I32" s="9">
        <v>0.31550290612770943</v>
      </c>
      <c r="J32" s="9">
        <v>2.3694037938209167</v>
      </c>
      <c r="K32" s="9">
        <v>0.80784023047907905</v>
      </c>
      <c r="L32" s="9">
        <v>2.1109497587113304</v>
      </c>
      <c r="M32" s="9">
        <v>0.33014601569916896</v>
      </c>
    </row>
    <row r="33" spans="1:16" s="2" customFormat="1" ht="13.2" x14ac:dyDescent="0.25">
      <c r="A33" s="8">
        <v>19.893925461175499</v>
      </c>
      <c r="B33" s="9">
        <v>1.2601865408904918</v>
      </c>
      <c r="C33" s="9">
        <v>0.26401166098932249</v>
      </c>
      <c r="D33" s="9">
        <v>2.2444659549270667</v>
      </c>
      <c r="E33" s="9">
        <v>0.27484575610486134</v>
      </c>
      <c r="F33" s="9">
        <v>1.1529778941156597</v>
      </c>
      <c r="G33" s="9">
        <v>0.19175460055691046</v>
      </c>
      <c r="H33" s="9">
        <v>2.5884756315403252</v>
      </c>
      <c r="I33" s="9">
        <v>0.31925474715378044</v>
      </c>
      <c r="J33" s="9">
        <v>2.3916338585269368</v>
      </c>
      <c r="K33" s="9">
        <v>0.82049826848906127</v>
      </c>
      <c r="L33" s="9">
        <v>2.1068772074807982</v>
      </c>
      <c r="M33" s="9">
        <v>0.40273912821205499</v>
      </c>
    </row>
    <row r="34" spans="1:16" s="2" customFormat="1" ht="13.2" x14ac:dyDescent="0.25">
      <c r="A34" s="8">
        <v>22.602744032129198</v>
      </c>
      <c r="B34" s="9">
        <v>1.3072800176084893</v>
      </c>
      <c r="C34" s="9">
        <v>0.27487533472991377</v>
      </c>
      <c r="D34" s="9">
        <v>2.3672958260781631</v>
      </c>
      <c r="E34" s="9">
        <v>0.2926490567762739</v>
      </c>
      <c r="F34" s="9">
        <v>1.24526079216153</v>
      </c>
      <c r="G34" s="9">
        <v>0.20388820714481753</v>
      </c>
      <c r="H34" s="9">
        <v>2.65255484361793</v>
      </c>
      <c r="I34" s="9">
        <v>0.32886078212750913</v>
      </c>
      <c r="J34" s="9">
        <v>2.4263475023753265</v>
      </c>
      <c r="K34" s="9">
        <v>0.83634575600033711</v>
      </c>
      <c r="L34" s="9">
        <v>2.1446568627970648</v>
      </c>
      <c r="M34" s="9">
        <v>0.46444458975698361</v>
      </c>
    </row>
    <row r="35" spans="1:16" s="2" customFormat="1" ht="13.2" x14ac:dyDescent="0.25">
      <c r="A35" s="8">
        <v>25.680403738265699</v>
      </c>
      <c r="B35" s="9">
        <v>1.3427676654208922</v>
      </c>
      <c r="C35" s="9">
        <v>0.27667110810186013</v>
      </c>
      <c r="D35" s="9">
        <v>2.4600703840851068</v>
      </c>
      <c r="E35" s="9">
        <v>0.30858529117380129</v>
      </c>
      <c r="F35" s="9">
        <v>1.3277858698229934</v>
      </c>
      <c r="G35" s="9">
        <v>0.21158620133027789</v>
      </c>
      <c r="H35" s="9">
        <v>2.7595542083632472</v>
      </c>
      <c r="I35" s="9">
        <v>0.35013795125824659</v>
      </c>
      <c r="J35" s="9">
        <v>2.4816248073674232</v>
      </c>
      <c r="K35" s="9">
        <v>0.85825653993598705</v>
      </c>
      <c r="L35" s="9">
        <v>2.23725282345305</v>
      </c>
      <c r="M35" s="9">
        <v>0.50914452958336998</v>
      </c>
    </row>
    <row r="36" spans="1:16" s="2" customFormat="1" ht="13.2" x14ac:dyDescent="0.25">
      <c r="A36" s="8">
        <v>29.1771271321259</v>
      </c>
      <c r="B36" s="9">
        <v>1.3691620119110395</v>
      </c>
      <c r="C36" s="9">
        <v>0.26734028431304174</v>
      </c>
      <c r="D36" s="9">
        <v>2.5128469837655198</v>
      </c>
      <c r="E36" s="9">
        <v>0.31820748074405375</v>
      </c>
      <c r="F36" s="9">
        <v>1.3962732285511865</v>
      </c>
      <c r="G36" s="9">
        <v>0.21571100765340043</v>
      </c>
      <c r="H36" s="9">
        <v>2.9320763909900576</v>
      </c>
      <c r="I36" s="9">
        <v>0.38680111620568797</v>
      </c>
      <c r="J36" s="9">
        <v>2.5630875431041966</v>
      </c>
      <c r="K36" s="9">
        <v>0.88796626514498456</v>
      </c>
      <c r="L36" s="9">
        <v>2.386884565785365</v>
      </c>
      <c r="M36" s="9">
        <v>0.54127397326459947</v>
      </c>
    </row>
    <row r="37" spans="1:16" s="2" customFormat="1" ht="13.2" x14ac:dyDescent="0.25">
      <c r="A37" s="8">
        <v>33.149975224716798</v>
      </c>
      <c r="B37" s="9">
        <v>1.387850982048713</v>
      </c>
      <c r="C37" s="9">
        <v>0.24720583503151414</v>
      </c>
      <c r="D37" s="9">
        <v>2.5218439215749533</v>
      </c>
      <c r="E37" s="9">
        <v>0.3182634168959167</v>
      </c>
      <c r="F37" s="9">
        <v>1.4465390281403634</v>
      </c>
      <c r="G37" s="9">
        <v>0.21819154050492254</v>
      </c>
      <c r="H37" s="9">
        <v>3.1812004711637352</v>
      </c>
      <c r="I37" s="9">
        <v>0.44028406466898545</v>
      </c>
      <c r="J37" s="9">
        <v>2.6728881410756102</v>
      </c>
      <c r="K37" s="9">
        <v>0.92594896570028706</v>
      </c>
      <c r="L37" s="9">
        <v>2.5831307565803181</v>
      </c>
      <c r="M37" s="9">
        <v>0.57216880135511228</v>
      </c>
    </row>
    <row r="38" spans="1:16" s="2" customFormat="1" ht="13.2" x14ac:dyDescent="0.25">
      <c r="A38" s="8">
        <v>37.6637786312196</v>
      </c>
      <c r="B38" s="9">
        <v>1.3978575116556515</v>
      </c>
      <c r="C38" s="9">
        <v>0.21948933163738579</v>
      </c>
      <c r="D38" s="9">
        <v>2.4886521901465497</v>
      </c>
      <c r="E38" s="9">
        <v>0.3069456692983481</v>
      </c>
      <c r="F38" s="9">
        <v>1.47479256483883</v>
      </c>
      <c r="G38" s="9">
        <v>0.22142678970926274</v>
      </c>
      <c r="H38" s="9">
        <v>3.499556318579895</v>
      </c>
      <c r="I38" s="9">
        <v>0.50979137086102311</v>
      </c>
      <c r="J38" s="9">
        <v>2.8081362329465063</v>
      </c>
      <c r="K38" s="9">
        <v>0.97092449039968654</v>
      </c>
      <c r="L38" s="9">
        <v>2.8028271079791165</v>
      </c>
      <c r="M38" s="9">
        <v>0.61170868127296052</v>
      </c>
    </row>
    <row r="39" spans="1:16" s="2" customFormat="1" ht="13.2" x14ac:dyDescent="0.25">
      <c r="A39" s="8">
        <v>42.792195504382398</v>
      </c>
      <c r="B39" s="9">
        <v>1.3958662607652303</v>
      </c>
      <c r="C39" s="9">
        <v>0.1896615211652895</v>
      </c>
      <c r="D39" s="9">
        <v>2.41610837520175</v>
      </c>
      <c r="E39" s="9">
        <v>0.28451844931461312</v>
      </c>
      <c r="F39" s="9">
        <v>1.4783013940622531</v>
      </c>
      <c r="G39" s="9">
        <v>0.22700547165599483</v>
      </c>
      <c r="H39" s="9">
        <v>3.8581419054722899</v>
      </c>
      <c r="I39" s="9">
        <v>0.59189678535705414</v>
      </c>
      <c r="J39" s="9">
        <v>2.957231255176453</v>
      </c>
      <c r="K39" s="9">
        <v>1.0176829978224926</v>
      </c>
      <c r="L39" s="9">
        <v>3.0131474689601401</v>
      </c>
      <c r="M39" s="9">
        <v>0.66130834174013986</v>
      </c>
    </row>
    <row r="40" spans="1:16" s="2" customFormat="1" ht="13.2" x14ac:dyDescent="0.25">
      <c r="A40" s="8">
        <v>48.618913519405105</v>
      </c>
      <c r="B40" s="9">
        <v>1.3777835348944016</v>
      </c>
      <c r="C40" s="9">
        <v>0.16387263991564263</v>
      </c>
      <c r="D40" s="9">
        <v>2.3050043860031035</v>
      </c>
      <c r="E40" s="9">
        <v>0.25402519482518621</v>
      </c>
      <c r="F40" s="9">
        <v>1.4564384448275467</v>
      </c>
      <c r="G40" s="9">
        <v>0.23413394188163145</v>
      </c>
      <c r="H40" s="9">
        <v>4.2091335257235301</v>
      </c>
      <c r="I40" s="9">
        <v>0.67988220581920134</v>
      </c>
      <c r="J40" s="9">
        <v>3.0970685998917897</v>
      </c>
      <c r="K40" s="9">
        <v>1.0555540348588017</v>
      </c>
      <c r="L40" s="9">
        <v>3.1780365617282449</v>
      </c>
      <c r="M40" s="9">
        <v>0.71057987895871677</v>
      </c>
    </row>
    <row r="41" spans="1:16" s="7" customFormat="1" ht="13.2" x14ac:dyDescent="0.25">
      <c r="A41" s="5">
        <v>55.239015524812601</v>
      </c>
      <c r="B41" s="6">
        <v>1.3415171882059835</v>
      </c>
      <c r="C41" s="6">
        <v>0.14802804470852932</v>
      </c>
      <c r="D41" s="6">
        <v>2.1574030378020299</v>
      </c>
      <c r="E41" s="6">
        <v>0.22274033010426028</v>
      </c>
      <c r="F41" s="6">
        <v>1.4119565077350267</v>
      </c>
      <c r="G41" s="6">
        <v>0.23902329241716186</v>
      </c>
      <c r="H41" s="6">
        <v>4.4941528638425874</v>
      </c>
      <c r="I41" s="6">
        <v>0.76399731798864523</v>
      </c>
      <c r="J41" s="6">
        <v>3.1967757445108234</v>
      </c>
      <c r="K41" s="6">
        <v>1.0714383083689984</v>
      </c>
      <c r="L41" s="6">
        <v>3.2663192602128301</v>
      </c>
      <c r="M41" s="6">
        <v>0.73800988533592415</v>
      </c>
    </row>
    <row r="42" spans="1:16" s="7" customFormat="1" ht="13.2" x14ac:dyDescent="0.25">
      <c r="A42" s="5">
        <v>62.760531144584498</v>
      </c>
      <c r="B42" s="6">
        <v>1.2908732600493182</v>
      </c>
      <c r="C42" s="6">
        <v>0.14917311077379794</v>
      </c>
      <c r="D42" s="6">
        <v>1.9901395727592863</v>
      </c>
      <c r="E42" s="6">
        <v>0.20563492114744075</v>
      </c>
      <c r="F42" s="6">
        <v>1.3525790924614034</v>
      </c>
      <c r="G42" s="6">
        <v>0.23637925315331584</v>
      </c>
      <c r="H42" s="6">
        <v>4.6563255170374225</v>
      </c>
      <c r="I42" s="6">
        <v>0.83379996209817908</v>
      </c>
      <c r="J42" s="6">
        <v>3.2279927083234399</v>
      </c>
      <c r="K42" s="6">
        <v>1.0562468795782367</v>
      </c>
      <c r="L42" s="6">
        <v>3.2607030929692868</v>
      </c>
      <c r="M42" s="6">
        <v>0.71797863972333675</v>
      </c>
    </row>
    <row r="43" spans="1:16" s="7" customFormat="1" ht="13.2" x14ac:dyDescent="0.25">
      <c r="A43" s="5">
        <v>71.306199651242409</v>
      </c>
      <c r="B43" s="6">
        <v>1.2395815144574447</v>
      </c>
      <c r="C43" s="6">
        <v>0.17550404521186092</v>
      </c>
      <c r="D43" s="6">
        <v>1.8496735107684801</v>
      </c>
      <c r="E43" s="6">
        <v>0.22427929556367968</v>
      </c>
      <c r="F43" s="6">
        <v>1.2927160846290435</v>
      </c>
      <c r="G43" s="6">
        <v>0.22246655750052075</v>
      </c>
      <c r="H43" s="6">
        <v>4.6547863662613995</v>
      </c>
      <c r="I43" s="6">
        <v>0.88106165291187022</v>
      </c>
      <c r="J43" s="6">
        <v>3.1762387259316434</v>
      </c>
      <c r="K43" s="6">
        <v>1.0094562551437303</v>
      </c>
      <c r="L43" s="6">
        <v>3.1619378152309952</v>
      </c>
      <c r="M43" s="6">
        <v>0.63320477758961835</v>
      </c>
    </row>
    <row r="44" spans="1:16" s="7" customFormat="1" ht="13.2" x14ac:dyDescent="0.25">
      <c r="A44" s="5">
        <v>81.015472877201304</v>
      </c>
      <c r="B44" s="6">
        <v>1.2135167612799387</v>
      </c>
      <c r="C44" s="6">
        <v>0.2303145817468302</v>
      </c>
      <c r="D44" s="6">
        <v>1.81428099630795</v>
      </c>
      <c r="E44" s="6">
        <v>0.2878225598483054</v>
      </c>
      <c r="F44" s="6">
        <v>1.25522409747521</v>
      </c>
      <c r="G44" s="6">
        <v>0.19802992873774217</v>
      </c>
      <c r="H44" s="6">
        <v>4.4789450455965047</v>
      </c>
      <c r="I44" s="6">
        <v>0.90065423722256954</v>
      </c>
      <c r="J44" s="6">
        <v>3.0474766144719432</v>
      </c>
      <c r="K44" s="6">
        <v>0.93777331223191529</v>
      </c>
      <c r="L44" s="6">
        <v>2.9854096197100204</v>
      </c>
      <c r="M44" s="6">
        <v>0.48780004587041398</v>
      </c>
      <c r="O44" s="10"/>
      <c r="P44" s="10"/>
    </row>
    <row r="45" spans="1:16" s="7" customFormat="1" ht="13.2" x14ac:dyDescent="0.25">
      <c r="A45" s="5">
        <v>92.04679084874202</v>
      </c>
      <c r="B45" s="6">
        <v>1.2495077304667572</v>
      </c>
      <c r="C45" s="6">
        <v>0.3096029556475447</v>
      </c>
      <c r="D45" s="6">
        <v>1.9793499928587999</v>
      </c>
      <c r="E45" s="6">
        <v>0.38540330283502133</v>
      </c>
      <c r="F45" s="6">
        <v>1.27268322978069</v>
      </c>
      <c r="G45" s="6">
        <v>0.16984085031282592</v>
      </c>
      <c r="H45" s="6">
        <v>4.1559170534778476</v>
      </c>
      <c r="I45" s="6">
        <v>0.88917393643789222</v>
      </c>
      <c r="J45" s="6">
        <v>2.8668051969179231</v>
      </c>
      <c r="K45" s="6">
        <v>0.85111360986049145</v>
      </c>
      <c r="L45" s="6">
        <v>2.7545818150550967</v>
      </c>
      <c r="M45" s="6">
        <v>0.31679951111359533</v>
      </c>
      <c r="P45" s="10"/>
    </row>
    <row r="46" spans="1:16" s="7" customFormat="1" ht="13.2" x14ac:dyDescent="0.25">
      <c r="A46" s="5">
        <v>104.580167277359</v>
      </c>
      <c r="B46" s="6">
        <v>1.3902001986866095</v>
      </c>
      <c r="C46" s="6">
        <v>0.40550235058705231</v>
      </c>
      <c r="D46" s="6">
        <v>2.4305017899566166</v>
      </c>
      <c r="E46" s="6">
        <v>0.49837993406546127</v>
      </c>
      <c r="F46" s="6">
        <v>1.3855242054325803</v>
      </c>
      <c r="G46" s="6">
        <v>0.15109449947939546</v>
      </c>
      <c r="H46" s="6">
        <v>3.7457938158865529</v>
      </c>
      <c r="I46" s="6">
        <v>0.84287777195800584</v>
      </c>
      <c r="J46" s="6">
        <v>2.6686404064835436</v>
      </c>
      <c r="K46" s="6">
        <v>0.76364164464074302</v>
      </c>
      <c r="L46" s="6">
        <v>2.4912863912172134</v>
      </c>
      <c r="M46" s="6">
        <v>0.2007719640941939</v>
      </c>
    </row>
    <row r="47" spans="1:16" s="7" customFormat="1" ht="13.2" x14ac:dyDescent="0.25">
      <c r="A47" s="5">
        <v>118.82012709962801</v>
      </c>
      <c r="B47" s="6">
        <v>1.676017831522562</v>
      </c>
      <c r="C47" s="6">
        <v>0.50780335810012278</v>
      </c>
      <c r="D47" s="6">
        <v>3.2122802272807367</v>
      </c>
      <c r="E47" s="6">
        <v>0.60261941841494082</v>
      </c>
      <c r="F47" s="6">
        <v>1.6355435453959268</v>
      </c>
      <c r="G47" s="6">
        <v>0.16386707372841827</v>
      </c>
      <c r="H47" s="6">
        <v>3.3250715161281947</v>
      </c>
      <c r="I47" s="6">
        <v>0.7575276769120195</v>
      </c>
      <c r="J47" s="6">
        <v>2.4829956757340566</v>
      </c>
      <c r="K47" s="6">
        <v>0.69981401412021016</v>
      </c>
      <c r="L47" s="6">
        <v>2.2077527924325953</v>
      </c>
      <c r="M47" s="6">
        <v>0.21314059476159647</v>
      </c>
    </row>
    <row r="48" spans="1:16" s="7" customFormat="1" ht="13.2" x14ac:dyDescent="0.25">
      <c r="A48" s="5">
        <v>134.99904400160801</v>
      </c>
      <c r="B48" s="6">
        <v>2.1364722945893115</v>
      </c>
      <c r="C48" s="6">
        <v>0.60388403856084261</v>
      </c>
      <c r="D48" s="6">
        <v>4.2971311563731538</v>
      </c>
      <c r="E48" s="6">
        <v>0.66814727469158108</v>
      </c>
      <c r="F48" s="6">
        <v>2.0570231796737066</v>
      </c>
      <c r="G48" s="6">
        <v>0.23686279116035786</v>
      </c>
      <c r="H48" s="6">
        <v>2.9658600197131824</v>
      </c>
      <c r="I48" s="6">
        <v>0.63026060402058925</v>
      </c>
      <c r="J48" s="6">
        <v>2.3272309813781331</v>
      </c>
      <c r="K48" s="6">
        <v>0.68895490631001666</v>
      </c>
      <c r="L48" s="6">
        <v>1.9102716842280432</v>
      </c>
      <c r="M48" s="6">
        <v>0.242392863973515</v>
      </c>
    </row>
    <row r="49" spans="1:13" s="7" customFormat="1" ht="13.2" x14ac:dyDescent="0.25">
      <c r="A49" s="5">
        <v>153.380932390916</v>
      </c>
      <c r="B49" s="6">
        <v>2.7819340534320394</v>
      </c>
      <c r="C49" s="6">
        <v>0.67856711572600481</v>
      </c>
      <c r="D49" s="6">
        <v>5.5589570267347765</v>
      </c>
      <c r="E49" s="6">
        <v>0.66245677047217078</v>
      </c>
      <c r="F49" s="6">
        <v>2.6666224047424429</v>
      </c>
      <c r="G49" s="6">
        <v>0.38647615538993108</v>
      </c>
      <c r="H49" s="6">
        <v>2.7186397905874924</v>
      </c>
      <c r="I49" s="6">
        <v>0.46184716002590875</v>
      </c>
      <c r="J49" s="6">
        <v>2.2059512292370136</v>
      </c>
      <c r="K49" s="6">
        <v>0.7374198834849266</v>
      </c>
      <c r="L49" s="6">
        <v>1.6105964742746401</v>
      </c>
      <c r="M49" s="6">
        <v>0.20494313024838412</v>
      </c>
    </row>
    <row r="50" spans="1:13" s="7" customFormat="1" ht="13.2" x14ac:dyDescent="0.25">
      <c r="A50" s="5">
        <v>174.26575569547401</v>
      </c>
      <c r="B50" s="6">
        <v>3.5963203679986866</v>
      </c>
      <c r="C50" s="6">
        <v>0.71528013195839546</v>
      </c>
      <c r="D50" s="6">
        <v>6.7768173151633802</v>
      </c>
      <c r="E50" s="6">
        <v>0.55789021948513184</v>
      </c>
      <c r="F50" s="6">
        <v>3.4538699228570398</v>
      </c>
      <c r="G50" s="6">
        <v>0.61189259148326369</v>
      </c>
      <c r="H50" s="6">
        <v>2.6015227427165901</v>
      </c>
      <c r="I50" s="6">
        <v>0.26353611390728809</v>
      </c>
      <c r="J50" s="6">
        <v>2.1146979942551698</v>
      </c>
      <c r="K50" s="6">
        <v>0.81600853081091373</v>
      </c>
      <c r="L50" s="6">
        <v>1.3331700713372516</v>
      </c>
      <c r="M50" s="6">
        <v>0.1067459061000275</v>
      </c>
    </row>
    <row r="51" spans="1:13" s="7" customFormat="1" ht="13.2" x14ac:dyDescent="0.25">
      <c r="A51" s="5">
        <v>197.99432129357203</v>
      </c>
      <c r="B51" s="6">
        <v>4.532741259893279</v>
      </c>
      <c r="C51" s="6">
        <v>0.69899647188594771</v>
      </c>
      <c r="D51" s="6">
        <v>7.6818956457787797</v>
      </c>
      <c r="E51" s="6">
        <v>0.34523373215728614</v>
      </c>
      <c r="F51" s="6">
        <v>4.3753181791949265</v>
      </c>
      <c r="G51" s="6">
        <v>0.89652681524265665</v>
      </c>
      <c r="H51" s="6">
        <v>2.5991222414282698</v>
      </c>
      <c r="I51" s="6">
        <v>0.14561264027421539</v>
      </c>
      <c r="J51" s="6">
        <v>2.0426155493446134</v>
      </c>
      <c r="K51" s="6">
        <v>0.88392048902157283</v>
      </c>
      <c r="L51" s="6">
        <v>1.1084472392774105</v>
      </c>
      <c r="M51" s="6">
        <v>6.219237385895645E-2</v>
      </c>
    </row>
    <row r="52" spans="1:13" s="7" customFormat="1" ht="13.2" x14ac:dyDescent="0.25">
      <c r="A52" s="5">
        <v>224.95384195278396</v>
      </c>
      <c r="B52" s="6">
        <v>5.5148513387170004</v>
      </c>
      <c r="C52" s="6">
        <v>0.62032674062619475</v>
      </c>
      <c r="D52" s="6">
        <v>8.0249475683938964</v>
      </c>
      <c r="E52" s="6">
        <v>0.11801986780015607</v>
      </c>
      <c r="F52" s="6">
        <v>5.3556269716660836</v>
      </c>
      <c r="G52" s="6">
        <v>1.2049861543765641</v>
      </c>
      <c r="H52" s="6">
        <v>2.6707692550122424</v>
      </c>
      <c r="I52" s="6">
        <v>0.34623277026220933</v>
      </c>
      <c r="J52" s="6">
        <v>1.9748255457100301</v>
      </c>
      <c r="K52" s="6">
        <v>0.90932731821890123</v>
      </c>
      <c r="L52" s="6">
        <v>0.95907220075159128</v>
      </c>
      <c r="M52" s="6">
        <v>0.15537885342830501</v>
      </c>
    </row>
    <row r="53" spans="1:13" s="7" customFormat="1" ht="13.2" x14ac:dyDescent="0.25">
      <c r="A53" s="5">
        <v>255.58425453165401</v>
      </c>
      <c r="B53" s="6">
        <v>6.4442760898747187</v>
      </c>
      <c r="C53" s="6">
        <v>0.48057560403915467</v>
      </c>
      <c r="D53" s="6">
        <v>7.6538986964605504</v>
      </c>
      <c r="E53" s="6">
        <v>0.40325561928755876</v>
      </c>
      <c r="F53" s="6">
        <v>6.295881296263647</v>
      </c>
      <c r="G53" s="6">
        <v>1.4843024902442636</v>
      </c>
      <c r="H53" s="6">
        <v>2.7624605256004946</v>
      </c>
      <c r="I53" s="6">
        <v>0.63138769325239308</v>
      </c>
      <c r="J53" s="6">
        <v>1.8981984573966901</v>
      </c>
      <c r="K53" s="6">
        <v>0.87478225067392246</v>
      </c>
      <c r="L53" s="6">
        <v>0.89306408637579915</v>
      </c>
      <c r="M53" s="6">
        <v>0.20149709496585733</v>
      </c>
    </row>
    <row r="54" spans="1:13" s="7" customFormat="1" ht="13.2" x14ac:dyDescent="0.25">
      <c r="A54" s="5">
        <v>290.38539905538397</v>
      </c>
      <c r="B54" s="6">
        <v>7.214512474207325</v>
      </c>
      <c r="C54" s="6">
        <v>0.29996391107475306</v>
      </c>
      <c r="D54" s="6">
        <v>6.5852769229314463</v>
      </c>
      <c r="E54" s="6">
        <v>0.78495280926201938</v>
      </c>
      <c r="F54" s="6">
        <v>7.0881864217127664</v>
      </c>
      <c r="G54" s="6">
        <v>1.6713742877230544</v>
      </c>
      <c r="H54" s="6">
        <v>2.8217261843042074</v>
      </c>
      <c r="I54" s="6">
        <v>0.92751087790272602</v>
      </c>
      <c r="J54" s="6">
        <v>1.8088336126308697</v>
      </c>
      <c r="K54" s="6">
        <v>0.77831869282389055</v>
      </c>
      <c r="L54" s="6">
        <v>0.90443042384434402</v>
      </c>
      <c r="M54" s="6">
        <v>0.17438309034454003</v>
      </c>
    </row>
    <row r="55" spans="1:13" s="7" customFormat="1" ht="13.2" x14ac:dyDescent="0.25">
      <c r="A55" s="5">
        <v>329.92517531674298</v>
      </c>
      <c r="B55" s="6">
        <v>7.7297013659929066</v>
      </c>
      <c r="C55" s="6">
        <v>0.17411213529954228</v>
      </c>
      <c r="D55" s="6">
        <v>5.0337571878905898</v>
      </c>
      <c r="E55" s="6">
        <v>1.1161299415002175</v>
      </c>
      <c r="F55" s="6">
        <v>7.6340358054076924</v>
      </c>
      <c r="G55" s="6">
        <v>1.7045067504272908</v>
      </c>
      <c r="H55" s="6">
        <v>2.8140074277591003</v>
      </c>
      <c r="I55" s="6">
        <v>1.2099294502542177</v>
      </c>
      <c r="J55" s="6">
        <v>1.7147205334555335</v>
      </c>
      <c r="K55" s="6">
        <v>0.63454850478251146</v>
      </c>
      <c r="L55" s="6">
        <v>0.97621241398152947</v>
      </c>
      <c r="M55" s="6">
        <v>0.12086912696798897</v>
      </c>
    </row>
    <row r="56" spans="1:13" s="7" customFormat="1" ht="13.2" x14ac:dyDescent="0.25">
      <c r="A56" s="5">
        <v>374.84881010502301</v>
      </c>
      <c r="B56" s="6">
        <v>7.9217264463898873</v>
      </c>
      <c r="C56" s="6">
        <v>0.30665130236638855</v>
      </c>
      <c r="D56" s="6">
        <v>3.3643033228156463</v>
      </c>
      <c r="E56" s="6">
        <v>1.3416425684052868</v>
      </c>
      <c r="F56" s="6">
        <v>7.8613797351486339</v>
      </c>
      <c r="G56" s="6">
        <v>1.5371652613890989</v>
      </c>
      <c r="H56" s="6">
        <v>2.7299056560492039</v>
      </c>
      <c r="I56" s="6">
        <v>1.4517924004484364</v>
      </c>
      <c r="J56" s="6">
        <v>1.6304874204498967</v>
      </c>
      <c r="K56" s="6">
        <v>0.48339264454475245</v>
      </c>
      <c r="L56" s="6">
        <v>1.090974249157149</v>
      </c>
      <c r="M56" s="6">
        <v>0.20489700546071085</v>
      </c>
    </row>
    <row r="57" spans="1:13" s="7" customFormat="1" ht="13.2" x14ac:dyDescent="0.25">
      <c r="A57" s="5">
        <v>425.88938628964797</v>
      </c>
      <c r="B57" s="6">
        <v>7.7622619347870758</v>
      </c>
      <c r="C57" s="6">
        <v>0.53039340943800273</v>
      </c>
      <c r="D57" s="6">
        <v>1.9565585654178106</v>
      </c>
      <c r="E57" s="6">
        <v>1.4183254427374643</v>
      </c>
      <c r="F57" s="6">
        <v>7.7369093534462605</v>
      </c>
      <c r="G57" s="6">
        <v>1.1508936547457023</v>
      </c>
      <c r="H57" s="6">
        <v>2.5805520589398623</v>
      </c>
      <c r="I57" s="6">
        <v>1.6204071234261546</v>
      </c>
      <c r="J57" s="6">
        <v>1.5663513124154533</v>
      </c>
      <c r="K57" s="6">
        <v>0.42879237469868647</v>
      </c>
      <c r="L57" s="6">
        <v>1.2402592427170422</v>
      </c>
      <c r="M57" s="6">
        <v>0.38054981690245421</v>
      </c>
    </row>
    <row r="58" spans="1:13" s="7" customFormat="1" ht="13.2" x14ac:dyDescent="0.25">
      <c r="A58" s="5">
        <v>483.87980557642499</v>
      </c>
      <c r="B58" s="6">
        <v>7.2675505284971145</v>
      </c>
      <c r="C58" s="6">
        <v>0.74837463999397857</v>
      </c>
      <c r="D58" s="6">
        <v>1.0464275086529728</v>
      </c>
      <c r="E58" s="6">
        <v>1.3127543303415743</v>
      </c>
      <c r="F58" s="6">
        <v>7.2715577546551771</v>
      </c>
      <c r="G58" s="6">
        <v>0.56458729082197068</v>
      </c>
      <c r="H58" s="6">
        <v>2.3872231768153784</v>
      </c>
      <c r="I58" s="6">
        <v>1.6834223154116987</v>
      </c>
      <c r="J58" s="6">
        <v>1.5202980234847274</v>
      </c>
      <c r="K58" s="6">
        <v>0.59788500511762122</v>
      </c>
      <c r="L58" s="6">
        <v>1.4225916760327761</v>
      </c>
      <c r="M58" s="6">
        <v>0.56534255795491384</v>
      </c>
    </row>
    <row r="59" spans="1:13" s="7" customFormat="1" ht="13.2" x14ac:dyDescent="0.25">
      <c r="A59" s="5">
        <v>549.76638014979801</v>
      </c>
      <c r="B59" s="6">
        <v>6.4936178744628954</v>
      </c>
      <c r="C59" s="6">
        <v>0.94081553839507748</v>
      </c>
      <c r="D59" s="6">
        <v>0.62574499813627027</v>
      </c>
      <c r="E59" s="6">
        <v>1.0470920624667184</v>
      </c>
      <c r="F59" s="6">
        <v>6.5178213102879567</v>
      </c>
      <c r="G59" s="6">
        <v>0.16411092761246293</v>
      </c>
      <c r="H59" s="6">
        <v>2.1657149116243195</v>
      </c>
      <c r="I59" s="6">
        <v>1.6236359200059207</v>
      </c>
      <c r="J59" s="6">
        <v>1.4827158278993089</v>
      </c>
      <c r="K59" s="6">
        <v>0.94987775936203478</v>
      </c>
      <c r="L59" s="6">
        <v>1.6321677634852423</v>
      </c>
      <c r="M59" s="6">
        <v>0.73362904990831534</v>
      </c>
    </row>
    <row r="60" spans="1:13" s="7" customFormat="1" ht="13.2" x14ac:dyDescent="0.25">
      <c r="A60" s="5">
        <v>624.62427499523994</v>
      </c>
      <c r="B60" s="6">
        <v>5.5240932471944859</v>
      </c>
      <c r="C60" s="6">
        <v>1.0985408796664942</v>
      </c>
      <c r="D60" s="6">
        <v>0.44215646841042294</v>
      </c>
      <c r="E60" s="6">
        <v>0.76561922885617861</v>
      </c>
      <c r="F60" s="6">
        <v>5.5597995553630639</v>
      </c>
      <c r="G60" s="6">
        <v>0.94055065153135431</v>
      </c>
      <c r="H60" s="6">
        <v>1.9046171180931566</v>
      </c>
      <c r="I60" s="6">
        <v>1.4632064155689557</v>
      </c>
      <c r="J60" s="6">
        <v>1.4520255872186734</v>
      </c>
      <c r="K60" s="6">
        <v>1.401599538990361</v>
      </c>
      <c r="L60" s="6">
        <v>1.8487961330277471</v>
      </c>
      <c r="M60" s="6">
        <v>0.8706849260038243</v>
      </c>
    </row>
    <row r="61" spans="1:13" s="7" customFormat="1" ht="13.2" x14ac:dyDescent="0.25">
      <c r="A61" s="5">
        <v>709.67505289614394</v>
      </c>
      <c r="B61" s="6">
        <v>4.4561163371601049</v>
      </c>
      <c r="C61" s="6">
        <v>1.210254375022364</v>
      </c>
      <c r="D61" s="6">
        <v>0.32008609070320898</v>
      </c>
      <c r="E61" s="6">
        <v>0.55440537189405803</v>
      </c>
      <c r="F61" s="6">
        <v>4.5013085185060433</v>
      </c>
      <c r="G61" s="6">
        <v>1.6541984147845534</v>
      </c>
      <c r="H61" s="6">
        <v>1.5838889022898828</v>
      </c>
      <c r="I61" s="6">
        <v>1.2423510930945465</v>
      </c>
      <c r="J61" s="6">
        <v>1.4488711853418808</v>
      </c>
      <c r="K61" s="6">
        <v>1.8733707365251651</v>
      </c>
      <c r="L61" s="6">
        <v>2.0425041939711606</v>
      </c>
      <c r="M61" s="6">
        <v>0.96708175868722435</v>
      </c>
    </row>
    <row r="62" spans="1:13" s="7" customFormat="1" ht="13.2" x14ac:dyDescent="0.25">
      <c r="A62" s="5">
        <v>806.30660841188399</v>
      </c>
      <c r="B62" s="6">
        <v>3.3875493973604964</v>
      </c>
      <c r="C62" s="6">
        <v>1.2585912235297803</v>
      </c>
      <c r="D62" s="6">
        <v>0.23178631517875201</v>
      </c>
      <c r="E62" s="6">
        <v>0.40146567438877168</v>
      </c>
      <c r="F62" s="6">
        <v>3.4537881960798735</v>
      </c>
      <c r="G62" s="6">
        <v>2.1900984728262776</v>
      </c>
      <c r="H62" s="6">
        <v>1.2171849971993007</v>
      </c>
      <c r="I62" s="6">
        <v>0.97713016156300714</v>
      </c>
      <c r="J62" s="6">
        <v>1.50412836744401</v>
      </c>
      <c r="K62" s="6">
        <v>2.2782186541999954</v>
      </c>
      <c r="L62" s="6">
        <v>2.1893860908350065</v>
      </c>
      <c r="M62" s="6">
        <v>1.023308388224041</v>
      </c>
    </row>
    <row r="63" spans="1:13" s="7" customFormat="1" ht="13.2" x14ac:dyDescent="0.25">
      <c r="A63" s="5">
        <v>916.09581612814407</v>
      </c>
      <c r="B63" s="6">
        <v>2.4062469202030319</v>
      </c>
      <c r="C63" s="6">
        <v>1.222842898971813</v>
      </c>
      <c r="D63" s="6">
        <v>0.16743000939260833</v>
      </c>
      <c r="E63" s="6">
        <v>0.28999728297973199</v>
      </c>
      <c r="F63" s="6">
        <v>2.5208530750111939</v>
      </c>
      <c r="G63" s="6">
        <v>2.4548571909678127</v>
      </c>
      <c r="H63" s="6">
        <v>0.83549729082105695</v>
      </c>
      <c r="I63" s="6">
        <v>0.69136535905741947</v>
      </c>
      <c r="J63" s="6">
        <v>1.6135978205516086</v>
      </c>
      <c r="K63" s="6">
        <v>2.5678032541709017</v>
      </c>
      <c r="L63" s="6">
        <v>2.2791957518553212</v>
      </c>
      <c r="M63" s="6">
        <v>1.0453021488339362</v>
      </c>
    </row>
    <row r="64" spans="1:13" s="7" customFormat="1" ht="13.2" x14ac:dyDescent="0.25">
      <c r="A64" s="5">
        <v>1040.8342627632101</v>
      </c>
      <c r="B64" s="6">
        <v>1.5809688658094767</v>
      </c>
      <c r="C64" s="6">
        <v>1.0897449967027351</v>
      </c>
      <c r="D64" s="6">
        <v>0.11887522838522567</v>
      </c>
      <c r="E64" s="6">
        <v>0.20589793532456485</v>
      </c>
      <c r="F64" s="6">
        <v>1.7787147586352268</v>
      </c>
      <c r="G64" s="6">
        <v>2.4038542768451774</v>
      </c>
      <c r="H64" s="6">
        <v>0.48322889901812627</v>
      </c>
      <c r="I64" s="6">
        <v>0.42107855247773529</v>
      </c>
      <c r="J64" s="6">
        <v>1.701476684394265</v>
      </c>
      <c r="K64" s="6">
        <v>2.7676518457396302</v>
      </c>
      <c r="L64" s="6">
        <v>2.3076269444899977</v>
      </c>
      <c r="M64" s="6">
        <v>1.0365823861933139</v>
      </c>
    </row>
    <row r="65" spans="1:13" s="7" customFormat="1" ht="13.2" x14ac:dyDescent="0.25">
      <c r="A65" s="5">
        <v>1182.55748303767</v>
      </c>
      <c r="B65" s="6">
        <v>0.95068105123931124</v>
      </c>
      <c r="C65" s="6">
        <v>0.86939348065260946</v>
      </c>
      <c r="D65" s="6">
        <v>7.9214073594347997E-2</v>
      </c>
      <c r="E65" s="6">
        <v>0.13720280013991093</v>
      </c>
      <c r="F65" s="6">
        <v>1.2542831508065528</v>
      </c>
      <c r="G65" s="6">
        <v>2.0645365250051575</v>
      </c>
      <c r="H65" s="6">
        <v>0.20904970121249272</v>
      </c>
      <c r="I65" s="6">
        <v>0.20301968760690528</v>
      </c>
      <c r="J65" s="6">
        <v>1.7420300712501477</v>
      </c>
      <c r="K65" s="6">
        <v>2.8642914679677323</v>
      </c>
      <c r="L65" s="6">
        <v>2.2717764889084591</v>
      </c>
      <c r="M65" s="6">
        <v>0.99892978761409212</v>
      </c>
    </row>
    <row r="66" spans="1:13" s="7" customFormat="1" ht="13.2" x14ac:dyDescent="0.25">
      <c r="A66" s="5">
        <v>1343.5781763907301</v>
      </c>
      <c r="B66" s="6">
        <v>0.53476118927775895</v>
      </c>
      <c r="C66" s="6">
        <v>0.58019853737941807</v>
      </c>
      <c r="D66" s="6">
        <v>4.2269567168465333E-2</v>
      </c>
      <c r="E66" s="6">
        <v>7.3213037949727278E-2</v>
      </c>
      <c r="F66" s="6">
        <v>0.89991177957979085</v>
      </c>
      <c r="G66" s="6">
        <v>1.5521166991719961</v>
      </c>
      <c r="H66" s="6">
        <v>4.505011753562714E-2</v>
      </c>
      <c r="I66" s="6">
        <v>6.0724998492506184E-2</v>
      </c>
      <c r="J66" s="6">
        <v>1.7224225114885889</v>
      </c>
      <c r="K66" s="6">
        <v>2.8511280950776827</v>
      </c>
      <c r="L66" s="6">
        <v>2.175909140690969</v>
      </c>
      <c r="M66" s="6">
        <v>0.93778033298523022</v>
      </c>
    </row>
    <row r="67" spans="1:13" s="7" customFormat="1" ht="13.2" x14ac:dyDescent="0.25">
      <c r="A67" s="5">
        <v>1526.52394658767</v>
      </c>
      <c r="B67" s="6">
        <v>0.26521076965139662</v>
      </c>
      <c r="C67" s="6">
        <v>0.32163925598718934</v>
      </c>
      <c r="D67" s="6">
        <v>4.3530089172113332E-3</v>
      </c>
      <c r="E67" s="6">
        <v>7.5396326104104133E-3</v>
      </c>
      <c r="F67" s="6">
        <v>0.60429138646828517</v>
      </c>
      <c r="G67" s="6">
        <v>1.0465693369310685</v>
      </c>
      <c r="H67" s="6">
        <v>3.364318585465043E-3</v>
      </c>
      <c r="I67" s="6">
        <v>5.3686466840711508E-3</v>
      </c>
      <c r="J67" s="6">
        <v>1.640809331222443</v>
      </c>
      <c r="K67" s="6">
        <v>2.7326084869793035</v>
      </c>
      <c r="L67" s="6">
        <v>2.0286719446616841</v>
      </c>
      <c r="M67" s="6">
        <v>0.86045505913764064</v>
      </c>
    </row>
    <row r="68" spans="1:13" s="7" customFormat="1" ht="13.2" x14ac:dyDescent="0.25">
      <c r="A68" s="5">
        <v>1734.3801800691999</v>
      </c>
      <c r="B68" s="6">
        <v>9.2860682585358359E-2</v>
      </c>
      <c r="C68" s="6">
        <v>0.14292010349173132</v>
      </c>
      <c r="D68" s="6">
        <v>7.9787010974996669E-5</v>
      </c>
      <c r="E68" s="6">
        <v>1.3819515679274985E-4</v>
      </c>
      <c r="F68" s="6">
        <v>0.36117410203869665</v>
      </c>
      <c r="G68" s="6">
        <v>0.62557189510908862</v>
      </c>
      <c r="H68" s="6">
        <v>5.3217085039136752E-5</v>
      </c>
      <c r="I68" s="6">
        <v>8.9049215543136854E-5</v>
      </c>
      <c r="J68" s="6">
        <v>1.5014520282912025</v>
      </c>
      <c r="K68" s="6">
        <v>2.5225070495231563</v>
      </c>
      <c r="L68" s="6">
        <v>1.8354361959095777</v>
      </c>
      <c r="M68" s="6">
        <v>0.77051376141207106</v>
      </c>
    </row>
    <row r="69" spans="1:13" s="7" customFormat="1" ht="13.2" x14ac:dyDescent="0.25">
      <c r="A69" s="5">
        <v>1970.5387627498301</v>
      </c>
      <c r="B69" s="6">
        <v>2.2538717229582048E-2</v>
      </c>
      <c r="C69" s="6">
        <v>3.7489863756777708E-2</v>
      </c>
      <c r="D69" s="6">
        <v>0</v>
      </c>
      <c r="E69" s="6">
        <v>0</v>
      </c>
      <c r="F69" s="6">
        <v>0.18355006711098565</v>
      </c>
      <c r="G69" s="6">
        <v>0.31791804196890433</v>
      </c>
      <c r="H69" s="6">
        <v>0</v>
      </c>
      <c r="I69" s="6">
        <v>0</v>
      </c>
      <c r="J69" s="6">
        <v>1.301371972912263</v>
      </c>
      <c r="K69" s="6">
        <v>2.2456490013788244</v>
      </c>
      <c r="L69" s="6">
        <v>1.598519979971248</v>
      </c>
      <c r="M69" s="6">
        <v>0.66747910695438162</v>
      </c>
    </row>
    <row r="70" spans="1:13" s="7" customFormat="1" ht="13.2" x14ac:dyDescent="0.25">
      <c r="A70" s="5">
        <v>2238.8534302466001</v>
      </c>
      <c r="B70" s="6">
        <v>1.8509456794764867E-3</v>
      </c>
      <c r="C70" s="6">
        <v>3.0972244690625227E-3</v>
      </c>
      <c r="D70" s="6">
        <v>0</v>
      </c>
      <c r="E70" s="6">
        <v>0</v>
      </c>
      <c r="F70" s="6">
        <v>7.1531040512686342E-2</v>
      </c>
      <c r="G70" s="6">
        <v>0.12389539648624046</v>
      </c>
      <c r="H70" s="6">
        <v>0</v>
      </c>
      <c r="I70" s="6">
        <v>0</v>
      </c>
      <c r="J70" s="6">
        <v>1.0869434510581562</v>
      </c>
      <c r="K70" s="6">
        <v>1.8824915676722582</v>
      </c>
      <c r="L70" s="6">
        <v>1.3231607572630426</v>
      </c>
      <c r="M70" s="6">
        <v>0.55074491212957311</v>
      </c>
    </row>
    <row r="71" spans="1:13" s="7" customFormat="1" ht="13.2" x14ac:dyDescent="0.25">
      <c r="A71" s="5">
        <v>2543.7026547664605</v>
      </c>
      <c r="B71" s="6">
        <v>3.0041451047679914E-5</v>
      </c>
      <c r="C71" s="6">
        <v>5.0268961591704829E-5</v>
      </c>
      <c r="D71" s="6">
        <v>0</v>
      </c>
      <c r="E71" s="6">
        <v>0</v>
      </c>
      <c r="F71" s="6">
        <v>6.8949809521115001E-3</v>
      </c>
      <c r="G71" s="6">
        <v>1.194245732627675E-2</v>
      </c>
      <c r="H71" s="6">
        <v>0</v>
      </c>
      <c r="I71" s="6">
        <v>0</v>
      </c>
      <c r="J71" s="6">
        <v>0.84401545734319328</v>
      </c>
      <c r="K71" s="6">
        <v>1.4618776544918932</v>
      </c>
      <c r="L71" s="6">
        <v>1.0184826317316513</v>
      </c>
      <c r="M71" s="6">
        <v>0.4225236130950889</v>
      </c>
    </row>
    <row r="72" spans="1:13" s="7" customFormat="1" ht="13.2" x14ac:dyDescent="0.25">
      <c r="A72" s="5">
        <v>2890.0610948673307</v>
      </c>
      <c r="B72" s="6">
        <v>5.6991366648162458E-7</v>
      </c>
      <c r="C72" s="6">
        <v>7.0678365672424902E-7</v>
      </c>
      <c r="D72" s="6">
        <v>8.526512829121201E-14</v>
      </c>
      <c r="E72" s="6">
        <v>1.4768353431425766E-13</v>
      </c>
      <c r="F72" s="6">
        <v>1.2452925867497319E-4</v>
      </c>
      <c r="G72" s="6">
        <v>2.1568291010958546E-4</v>
      </c>
      <c r="H72" s="6">
        <v>1.0342880329972101E-8</v>
      </c>
      <c r="I72" s="6">
        <v>1.0866547878660804E-8</v>
      </c>
      <c r="J72" s="6">
        <v>0.57613323438116937</v>
      </c>
      <c r="K72" s="6">
        <v>0.99789203373195146</v>
      </c>
      <c r="L72" s="6">
        <v>0.69185236596086552</v>
      </c>
      <c r="M72" s="6">
        <v>0.28613992176293468</v>
      </c>
    </row>
    <row r="73" spans="1:13" s="7" customFormat="1" ht="13.2" x14ac:dyDescent="0.25">
      <c r="A73" s="11">
        <v>3283.5807740400201</v>
      </c>
      <c r="B73" s="12">
        <v>5.7139865556147607E-6</v>
      </c>
      <c r="C73" s="12">
        <v>7.086252753403996E-6</v>
      </c>
      <c r="D73" s="12">
        <v>8.3370347662518328E-13</v>
      </c>
      <c r="E73" s="12">
        <v>1.4440167799616293E-12</v>
      </c>
      <c r="F73" s="12">
        <v>3.1231091194664863E-8</v>
      </c>
      <c r="G73" s="12">
        <v>4.9432646291903637E-8</v>
      </c>
      <c r="H73" s="12">
        <v>1.0369830150125374E-7</v>
      </c>
      <c r="I73" s="12">
        <v>1.0894862296968603E-7</v>
      </c>
      <c r="J73" s="12">
        <v>0.29345124145270551</v>
      </c>
      <c r="K73" s="12">
        <v>0.5082724582842485</v>
      </c>
      <c r="L73" s="12">
        <v>0.35165423282729585</v>
      </c>
      <c r="M73" s="12">
        <v>0.14508840812757562</v>
      </c>
    </row>
    <row r="74" spans="1:13" s="2" customFormat="1" ht="13.2" x14ac:dyDescent="0.25"/>
    <row r="75" spans="1:13" s="2" customFormat="1" ht="13.2" x14ac:dyDescent="0.25">
      <c r="A75" s="2" t="s">
        <v>14</v>
      </c>
      <c r="B75" s="13">
        <f>SUM(B3:B26)/SUM(B3:B73)</f>
        <v>4.3133336653180122E-2</v>
      </c>
      <c r="C75" s="13">
        <f t="shared" ref="C75:M75" si="0">SUM(C3:C26)/SUM(C3:C73)</f>
        <v>5.5115673203720211E-2</v>
      </c>
      <c r="D75" s="13">
        <f t="shared" si="0"/>
        <v>0.1219374114980297</v>
      </c>
      <c r="E75" s="13">
        <f t="shared" si="0"/>
        <v>0.10301732385771267</v>
      </c>
      <c r="F75" s="13">
        <f t="shared" si="0"/>
        <v>4.1040809738937464E-2</v>
      </c>
      <c r="G75" s="13">
        <f t="shared" si="0"/>
        <v>2.8060884704179057E-2</v>
      </c>
      <c r="H75" s="13">
        <f t="shared" si="0"/>
        <v>0.10684336189918116</v>
      </c>
      <c r="I75" s="13">
        <f t="shared" si="0"/>
        <v>5.3009962762371653E-2</v>
      </c>
      <c r="J75" s="13">
        <f t="shared" si="0"/>
        <v>0.19462703806223344</v>
      </c>
      <c r="K75" s="13">
        <f t="shared" si="0"/>
        <v>0.12145877178366628</v>
      </c>
      <c r="L75" s="13">
        <f t="shared" si="0"/>
        <v>0.22779601977625857</v>
      </c>
      <c r="M75" s="13">
        <f t="shared" si="0"/>
        <v>0.13599284266712686</v>
      </c>
    </row>
    <row r="76" spans="1:13" s="2" customFormat="1" ht="13.2" x14ac:dyDescent="0.25">
      <c r="A76" s="2" t="s">
        <v>15</v>
      </c>
      <c r="B76" s="13">
        <f>SUM(B27:B40)/SUM(B4:B73)</f>
        <v>0.13967857497625222</v>
      </c>
      <c r="C76" s="13">
        <f t="shared" ref="C76:M76" si="1">SUM(C27:C40)/SUM(C4:C73)</f>
        <v>0.14964351910473939</v>
      </c>
      <c r="D76" s="13">
        <f t="shared" si="1"/>
        <v>0.24907689402912969</v>
      </c>
      <c r="E76" s="13">
        <f t="shared" si="1"/>
        <v>0.18636620231522819</v>
      </c>
      <c r="F76" s="13">
        <f t="shared" si="1"/>
        <v>0.13262890163718605</v>
      </c>
      <c r="G76" s="13">
        <f t="shared" si="1"/>
        <v>7.8428858187251788E-2</v>
      </c>
      <c r="H76" s="13">
        <f t="shared" si="1"/>
        <v>0.32949223337455075</v>
      </c>
      <c r="I76" s="13">
        <f t="shared" si="1"/>
        <v>0.18410371442616008</v>
      </c>
      <c r="J76" s="13">
        <f t="shared" si="1"/>
        <v>0.29352539073162009</v>
      </c>
      <c r="K76" s="13">
        <f t="shared" si="1"/>
        <v>0.1874272925665795</v>
      </c>
      <c r="L76" s="13">
        <f t="shared" si="1"/>
        <v>0.27876783622699386</v>
      </c>
      <c r="M76" s="13">
        <f t="shared" si="1"/>
        <v>0.21956097186476059</v>
      </c>
    </row>
    <row r="77" spans="1:13" s="2" customFormat="1" ht="13.2" x14ac:dyDescent="0.25">
      <c r="A77" s="2" t="s">
        <v>16</v>
      </c>
      <c r="B77" s="13">
        <f>SUM(B41:B73)/SUM(B3:B73)</f>
        <v>0.81718808837056767</v>
      </c>
      <c r="C77" s="13">
        <f t="shared" ref="C77:M77" si="2">SUM(C41:C73)/SUM(C3:C73)</f>
        <v>0.79524080769154049</v>
      </c>
      <c r="D77" s="13">
        <f t="shared" si="2"/>
        <v>0.6289857377509761</v>
      </c>
      <c r="E77" s="13">
        <f t="shared" si="2"/>
        <v>0.71061680041639852</v>
      </c>
      <c r="F77" s="13">
        <f t="shared" si="2"/>
        <v>0.8263302886238767</v>
      </c>
      <c r="G77" s="13">
        <f t="shared" si="2"/>
        <v>0.89351025710856924</v>
      </c>
      <c r="H77" s="13">
        <f t="shared" si="2"/>
        <v>0.56366440472626833</v>
      </c>
      <c r="I77" s="13">
        <f t="shared" si="2"/>
        <v>0.76288632281146818</v>
      </c>
      <c r="J77" s="13">
        <f t="shared" si="2"/>
        <v>0.51184762850221255</v>
      </c>
      <c r="K77" s="13">
        <f t="shared" si="2"/>
        <v>0.69111405466751774</v>
      </c>
      <c r="L77" s="13">
        <f t="shared" si="2"/>
        <v>0.49343616425830855</v>
      </c>
      <c r="M77" s="13">
        <f t="shared" si="2"/>
        <v>0.64444636271762712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Shapich, Danny</dc:creator>
  <cp:lastModifiedBy>Shapich, Danny</cp:lastModifiedBy>
  <dcterms:created xsi:type="dcterms:W3CDTF">2021-04-20T14:18:41Z</dcterms:created>
  <dcterms:modified xsi:type="dcterms:W3CDTF">2021-04-20T14:19:30Z</dcterms:modified>
</cp:coreProperties>
</file>