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43AEAC3-4357-4AC7-9261-433A53CFBCBB}" xr6:coauthVersionLast="46" xr6:coauthVersionMax="46" xr10:uidLastSave="{00000000-0000-0000-0000-000000000000}"/>
  <bookViews>
    <workbookView xWindow="-24840" yWindow="1245" windowWidth="23250" windowHeight="13170" xr2:uid="{67ED3A6D-36F6-44F5-B479-75500D7BD308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<sst xmlns="http://schemas.openxmlformats.org/spreadsheetml/2006/main" count="78" uniqueCount="74">
  <si>
    <t>Table B.3: HV-2 and HV-3 Core Bulk Chemistry</t>
  </si>
  <si>
    <t xml:space="preserve">IGSN </t>
  </si>
  <si>
    <t>Sample ID</t>
  </si>
  <si>
    <r>
      <t>Depth (m)</t>
    </r>
    <r>
      <rPr>
        <vertAlign val="superscript"/>
        <sz val="10"/>
        <color theme="1"/>
        <rFont val="Arial"/>
        <family val="2"/>
      </rPr>
      <t>1</t>
    </r>
  </si>
  <si>
    <r>
      <t>Al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(%)</t>
    </r>
  </si>
  <si>
    <t>BaO (%)</t>
  </si>
  <si>
    <t>CaO (%)</t>
  </si>
  <si>
    <r>
      <t>Fe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T (%)</t>
    </r>
  </si>
  <si>
    <r>
      <t>K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 (%)</t>
    </r>
  </si>
  <si>
    <t>MgO (%)</t>
  </si>
  <si>
    <t>MnO (%)</t>
  </si>
  <si>
    <r>
      <t>Na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 (%)</t>
    </r>
  </si>
  <si>
    <r>
      <t>P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(%)</t>
    </r>
  </si>
  <si>
    <r>
      <t>SiO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(%)</t>
    </r>
  </si>
  <si>
    <t>SrO (%)</t>
  </si>
  <si>
    <r>
      <t>TiO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(%)</t>
    </r>
  </si>
  <si>
    <t>LOI(900C)</t>
  </si>
  <si>
    <t>Zr (ppm)</t>
  </si>
  <si>
    <r>
      <t>Tot C (%)</t>
    </r>
    <r>
      <rPr>
        <vertAlign val="superscript"/>
        <sz val="10"/>
        <color theme="1"/>
        <rFont val="Arial"/>
        <family val="2"/>
      </rPr>
      <t>2</t>
    </r>
  </si>
  <si>
    <r>
      <t>Tot S (%)</t>
    </r>
    <r>
      <rPr>
        <vertAlign val="superscript"/>
        <sz val="10"/>
        <color theme="1"/>
        <rFont val="Arial"/>
        <family val="2"/>
      </rPr>
      <t>2</t>
    </r>
  </si>
  <si>
    <r>
      <t>Inorganic C (%)</t>
    </r>
    <r>
      <rPr>
        <vertAlign val="superscript"/>
        <sz val="10"/>
        <color theme="1"/>
        <rFont val="Arial"/>
        <family val="2"/>
      </rPr>
      <t>3</t>
    </r>
  </si>
  <si>
    <t>SSH00036Q</t>
  </si>
  <si>
    <t>HV2 0-20cm</t>
  </si>
  <si>
    <t>SSH00036R</t>
  </si>
  <si>
    <t>HV2 128-165cm fill</t>
  </si>
  <si>
    <t>---</t>
  </si>
  <si>
    <t>SSH00036S</t>
  </si>
  <si>
    <t>HV2 160-165cm</t>
  </si>
  <si>
    <t>SSH00036T</t>
  </si>
  <si>
    <t>HV2 197-212cm A</t>
  </si>
  <si>
    <t>SSH00036U</t>
  </si>
  <si>
    <t>HV2 197-212cm B</t>
  </si>
  <si>
    <t>SSH00036V</t>
  </si>
  <si>
    <t>HV2 197-212cm C</t>
  </si>
  <si>
    <t>SSH00036W</t>
  </si>
  <si>
    <t>HV2 222-228cm</t>
  </si>
  <si>
    <t>SSH00036X</t>
  </si>
  <si>
    <t>HV2 233-239cm</t>
  </si>
  <si>
    <t>SSH00036Y</t>
  </si>
  <si>
    <t>HV2 239-293cm fill</t>
  </si>
  <si>
    <t>SSH00036Z</t>
  </si>
  <si>
    <t>HV2 280-293cm</t>
  </si>
  <si>
    <t>SSH000370</t>
  </si>
  <si>
    <t>HV2 293-354cm fill</t>
  </si>
  <si>
    <t>SSH000371</t>
  </si>
  <si>
    <t>HV2 335-340cm</t>
  </si>
  <si>
    <t>SSH000372</t>
  </si>
  <si>
    <t>HV2 340-344cm</t>
  </si>
  <si>
    <t>SSH000373</t>
  </si>
  <si>
    <t>HV2 344-354cm</t>
  </si>
  <si>
    <t>SSH000374</t>
  </si>
  <si>
    <t>HV2 354-357cm</t>
  </si>
  <si>
    <t>SSH000375</t>
  </si>
  <si>
    <t>HV2 357-393cm</t>
  </si>
  <si>
    <t>SSH000376</t>
  </si>
  <si>
    <t>HV2  410cm</t>
  </si>
  <si>
    <t>SSH000377</t>
  </si>
  <si>
    <t>HV2 450cm</t>
  </si>
  <si>
    <t>SSH000379</t>
  </si>
  <si>
    <t>HV3 0-60cm</t>
  </si>
  <si>
    <t>SSH00037A</t>
  </si>
  <si>
    <t>HV3 60-80cm</t>
  </si>
  <si>
    <t>SSH00037B</t>
  </si>
  <si>
    <t>HV3 80-90cm</t>
  </si>
  <si>
    <t>SSH00037C</t>
  </si>
  <si>
    <t>HV3 107-110cm</t>
  </si>
  <si>
    <t>SSH00037D</t>
  </si>
  <si>
    <t>HV3  110-113cm</t>
  </si>
  <si>
    <t>Standard Deviation</t>
  </si>
  <si>
    <t>Bulk chemistry determined by ICP-AES after digestion of Li-metaborate fusion</t>
  </si>
  <si>
    <t xml:space="preserve">Bulk elemental standard deviations calculated by reproducibility of standard BBOT 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</si>
  <si>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Midpoint of the sample range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</si>
  <si>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Determined by combustion using a Leco Carbon and Sulfur analyzer</t>
    </r>
  </si>
  <si>
    <r>
      <t>3</t>
    </r>
    <r>
      <rPr>
        <sz val="10"/>
        <color theme="1"/>
        <rFont val="Arial"/>
        <family val="2"/>
      </rPr>
      <t>Measured by LiCOR following Bazilevskaya,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</si>
</sst>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theme="1"/>
      <name val="Lucida Grande"/>
      <family val="2"/>
    </font>
    <font>
      <sz val="10"/>
      <color rgb="FF000000"/>
      <name val="Lucida Grande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" fontId="2" fillId="0" borderId="0" xfId="0" applyNumberFormat="1" applyFont="1" applyAlignment="1">
      <alignment horizontal="right"/>
    </xf>
    <xf numFmtId="0" fontId="6" fillId="0" borderId="0" xfId="0" applyFont="1"/>
    <xf numFmtId="2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" fontId="8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2" fontId="2" fillId="0" borderId="0" xfId="0" applyNumberFormat="1" applyFont="1"/>
    <xf numFmtId="1" fontId="1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8EC8A-088E-421F-9F80-2E1A7732425D}">
  <dimension ref="A1:AD32"/>
  <sheetViews>
    <sheetView tabSelected="1" workbookViewId="0">
      <selection sqref="A1:XFD32"/>
    </sheetView>
  </sheetViews>
  <sheetFormatPr defaultRowHeight="14.4"/>
  <sheetData>
    <row r="1" spans="1:29" s="2" customFormat="1" ht="13.2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9" s="10" customFormat="1" ht="28.2" thickBo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16</v>
      </c>
      <c r="Q2" s="7" t="s">
        <v>17</v>
      </c>
      <c r="R2" s="7" t="s">
        <v>18</v>
      </c>
      <c r="S2" s="7" t="s">
        <v>19</v>
      </c>
      <c r="T2" s="8" t="s">
        <v>20</v>
      </c>
      <c r="U2" s="9"/>
      <c r="V2" s="9"/>
      <c r="W2" s="9"/>
      <c r="X2" s="9"/>
      <c r="Y2" s="9"/>
      <c r="Z2" s="9"/>
      <c r="AA2" s="9"/>
      <c r="AB2" s="9"/>
    </row>
    <row r="3" spans="1:29" s="10" customFormat="1" ht="13.8" thickTop="1">
      <c r="A3" s="11" t="s">
        <v>21</v>
      </c>
      <c r="B3" s="12" t="s">
        <v>22</v>
      </c>
      <c r="C3" s="3">
        <v>10</v>
      </c>
      <c r="D3" s="13">
        <v>6.5009190000000006</v>
      </c>
      <c r="E3" s="13">
        <v>2.6887000000000001E-2</v>
      </c>
      <c r="F3" s="13">
        <v>1.0555999999999999E-2</v>
      </c>
      <c r="G3" s="13">
        <v>2.4748360000000003</v>
      </c>
      <c r="H3" s="13">
        <v>0.966368</v>
      </c>
      <c r="I3" s="13">
        <v>0.33416250000000003</v>
      </c>
      <c r="J3" s="13">
        <v>6.9160000000000003E-3</v>
      </c>
      <c r="K3" s="14">
        <v>0.25662000000000001</v>
      </c>
      <c r="L3" s="14">
        <v>0.16350500000000001</v>
      </c>
      <c r="M3" s="15">
        <v>70.572973500000018</v>
      </c>
      <c r="N3" s="14">
        <v>4.2560000000000002E-3</v>
      </c>
      <c r="O3" s="14">
        <v>0.6480760000000001</v>
      </c>
      <c r="P3" s="16">
        <v>16.970310391362759</v>
      </c>
      <c r="Q3" s="17">
        <v>489.13375500000001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s="10" customFormat="1" ht="13.2">
      <c r="A4" s="11" t="s">
        <v>23</v>
      </c>
      <c r="B4" s="2" t="s">
        <v>24</v>
      </c>
      <c r="C4" s="19" t="s">
        <v>25</v>
      </c>
      <c r="D4" s="13">
        <v>9.9</v>
      </c>
      <c r="E4" s="13">
        <v>2.1600000000000001E-2</v>
      </c>
      <c r="F4" s="3">
        <v>0.05</v>
      </c>
      <c r="G4" s="3">
        <v>5.01</v>
      </c>
      <c r="H4" s="3">
        <v>2.0499999999999998</v>
      </c>
      <c r="I4" s="3">
        <v>0.43</v>
      </c>
      <c r="J4" s="3">
        <v>0.02</v>
      </c>
      <c r="K4" s="3">
        <v>0.08</v>
      </c>
      <c r="L4" s="13">
        <v>0.1</v>
      </c>
      <c r="M4" s="16">
        <v>77.03</v>
      </c>
      <c r="N4" s="3">
        <v>0.01</v>
      </c>
      <c r="O4" s="3">
        <v>0.82</v>
      </c>
      <c r="P4" s="13">
        <v>3.6651439498565281</v>
      </c>
      <c r="Q4" s="17">
        <v>532.99</v>
      </c>
      <c r="R4" s="3">
        <v>0.37130000000000002</v>
      </c>
      <c r="S4" s="3">
        <v>2.3102000000000001E-2</v>
      </c>
      <c r="T4" s="20"/>
      <c r="U4" s="20"/>
      <c r="V4" s="20"/>
      <c r="W4" s="20"/>
      <c r="X4" s="20"/>
      <c r="Y4" s="20"/>
      <c r="Z4" s="20"/>
      <c r="AA4" s="20"/>
      <c r="AB4" s="20"/>
    </row>
    <row r="5" spans="1:29" s="10" customFormat="1" ht="13.2">
      <c r="A5" s="11" t="s">
        <v>26</v>
      </c>
      <c r="B5" s="2" t="s">
        <v>27</v>
      </c>
      <c r="C5" s="3">
        <v>163</v>
      </c>
      <c r="D5" s="3">
        <v>2.11</v>
      </c>
      <c r="E5" s="13">
        <v>3.7000000000000002E-3</v>
      </c>
      <c r="F5" s="3">
        <v>0.01</v>
      </c>
      <c r="G5" s="3">
        <v>1.82</v>
      </c>
      <c r="H5" s="3">
        <v>0.37</v>
      </c>
      <c r="I5" s="3">
        <v>0.11</v>
      </c>
      <c r="J5" s="3">
        <v>0.01</v>
      </c>
      <c r="K5" s="13">
        <v>0</v>
      </c>
      <c r="L5" s="3">
        <v>0.04</v>
      </c>
      <c r="M5" s="16">
        <v>93.09</v>
      </c>
      <c r="N5" s="13">
        <v>0</v>
      </c>
      <c r="O5" s="3">
        <v>0.24</v>
      </c>
      <c r="P5" s="13">
        <v>0.84769708957335865</v>
      </c>
      <c r="Q5" s="17">
        <v>192.01</v>
      </c>
      <c r="R5" s="3">
        <v>0.17039000000000001</v>
      </c>
      <c r="S5" s="3">
        <v>1.9258000000000001E-2</v>
      </c>
      <c r="T5" s="20"/>
      <c r="U5" s="20"/>
      <c r="V5" s="20"/>
      <c r="W5" s="20"/>
      <c r="X5" s="20"/>
      <c r="Y5" s="20"/>
      <c r="Z5" s="20"/>
      <c r="AA5" s="20"/>
      <c r="AB5" s="20"/>
    </row>
    <row r="6" spans="1:29" s="10" customFormat="1" ht="13.2">
      <c r="A6" s="11" t="s">
        <v>28</v>
      </c>
      <c r="B6" s="2" t="s">
        <v>29</v>
      </c>
      <c r="C6" s="3">
        <v>205</v>
      </c>
      <c r="D6" s="16">
        <v>18.810000000000002</v>
      </c>
      <c r="E6" s="13">
        <v>4.3150000000000001E-2</v>
      </c>
      <c r="F6" s="13">
        <v>0.1</v>
      </c>
      <c r="G6" s="13">
        <v>5.8949999999999996</v>
      </c>
      <c r="H6" s="3">
        <v>4.25</v>
      </c>
      <c r="I6" s="13">
        <v>0.78500000000000003</v>
      </c>
      <c r="J6" s="3">
        <v>0.05</v>
      </c>
      <c r="K6" s="3">
        <v>0.22</v>
      </c>
      <c r="L6" s="13">
        <v>0.11499999999999999</v>
      </c>
      <c r="M6" s="16">
        <v>61.21</v>
      </c>
      <c r="N6" s="3">
        <v>0.01</v>
      </c>
      <c r="O6" s="13">
        <v>1.105</v>
      </c>
      <c r="P6" s="13">
        <v>6.0594463579537461</v>
      </c>
      <c r="Q6" s="17">
        <v>342.58000000000004</v>
      </c>
      <c r="R6" s="3">
        <v>0.67693999999999999</v>
      </c>
      <c r="S6" s="3">
        <v>3.2291E-2</v>
      </c>
      <c r="T6" s="20"/>
      <c r="U6" s="20"/>
      <c r="V6" s="20"/>
      <c r="W6" s="20"/>
      <c r="X6" s="20"/>
      <c r="Y6" s="20"/>
      <c r="Z6" s="20"/>
      <c r="AA6" s="20"/>
      <c r="AB6" s="20"/>
    </row>
    <row r="7" spans="1:29" s="10" customFormat="1" ht="13.2">
      <c r="A7" s="11" t="s">
        <v>30</v>
      </c>
      <c r="B7" s="2" t="s">
        <v>31</v>
      </c>
      <c r="C7" s="3">
        <v>205</v>
      </c>
      <c r="D7" s="16">
        <v>17.445</v>
      </c>
      <c r="E7" s="13">
        <v>3.9849999999999997E-2</v>
      </c>
      <c r="F7" s="13">
        <v>0.1</v>
      </c>
      <c r="G7" s="3">
        <v>5.3599999999999994</v>
      </c>
      <c r="H7" s="13">
        <v>3.9249999999999998</v>
      </c>
      <c r="I7" s="3">
        <v>0.77</v>
      </c>
      <c r="J7" s="3">
        <v>0.05</v>
      </c>
      <c r="K7" s="3">
        <v>0.18</v>
      </c>
      <c r="L7" s="13">
        <v>0.11499999999999999</v>
      </c>
      <c r="M7" s="16">
        <v>63.564999999999998</v>
      </c>
      <c r="N7" s="3">
        <v>0.01</v>
      </c>
      <c r="O7" s="3">
        <v>1.1299999999999999</v>
      </c>
      <c r="P7" s="13">
        <v>5.7385601430912487</v>
      </c>
      <c r="Q7" s="17">
        <v>466.09</v>
      </c>
      <c r="R7" s="3">
        <v>0.33505000000000001</v>
      </c>
      <c r="S7" s="3">
        <v>2.2891999999999999E-2</v>
      </c>
      <c r="T7" s="20"/>
      <c r="U7" s="20"/>
      <c r="V7" s="20"/>
      <c r="W7" s="20"/>
      <c r="X7" s="20"/>
      <c r="Y7" s="20"/>
      <c r="Z7" s="20"/>
      <c r="AA7" s="20"/>
      <c r="AB7" s="20"/>
    </row>
    <row r="8" spans="1:29" s="10" customFormat="1" ht="13.2">
      <c r="A8" s="11" t="s">
        <v>32</v>
      </c>
      <c r="B8" s="2" t="s">
        <v>33</v>
      </c>
      <c r="C8" s="3">
        <v>205</v>
      </c>
      <c r="D8" s="16">
        <v>16.38</v>
      </c>
      <c r="E8" s="13">
        <v>3.875E-2</v>
      </c>
      <c r="F8" s="3">
        <v>0.09</v>
      </c>
      <c r="G8" s="3">
        <v>5.12</v>
      </c>
      <c r="H8" s="3">
        <v>3.81</v>
      </c>
      <c r="I8" s="13">
        <v>0.70499999999999996</v>
      </c>
      <c r="J8" s="3">
        <v>0.04</v>
      </c>
      <c r="K8" s="3">
        <v>0.18</v>
      </c>
      <c r="L8" s="13">
        <v>0.10500000000000001</v>
      </c>
      <c r="M8" s="16">
        <v>65.39500000000001</v>
      </c>
      <c r="N8" s="3">
        <v>0.01</v>
      </c>
      <c r="O8" s="3">
        <v>1.1100000000000001</v>
      </c>
      <c r="P8" s="13">
        <v>5.3203211081377901</v>
      </c>
      <c r="Q8" s="17">
        <v>488.20000000000005</v>
      </c>
      <c r="R8" s="3">
        <v>0.95687</v>
      </c>
      <c r="S8" s="3">
        <v>4.1917999999999997E-2</v>
      </c>
      <c r="T8" s="20"/>
      <c r="U8" s="20"/>
      <c r="V8" s="20"/>
      <c r="W8" s="20"/>
      <c r="X8" s="20"/>
      <c r="Y8" s="20"/>
      <c r="Z8" s="20"/>
      <c r="AA8" s="20"/>
      <c r="AB8" s="20"/>
    </row>
    <row r="9" spans="1:29" s="10" customFormat="1" ht="13.2">
      <c r="A9" s="11" t="s">
        <v>34</v>
      </c>
      <c r="B9" s="2" t="s">
        <v>35</v>
      </c>
      <c r="C9" s="3">
        <v>225</v>
      </c>
      <c r="D9" s="13">
        <v>2.645</v>
      </c>
      <c r="E9" s="13">
        <v>2.3999999999999998E-3</v>
      </c>
      <c r="F9" s="3">
        <v>0.01</v>
      </c>
      <c r="G9" s="16">
        <v>21.41</v>
      </c>
      <c r="H9" s="3">
        <v>0.09</v>
      </c>
      <c r="I9" s="3">
        <v>7.0000000000000007E-2</v>
      </c>
      <c r="J9" s="3">
        <v>0.01</v>
      </c>
      <c r="K9" s="13">
        <v>5.0000000000000001E-3</v>
      </c>
      <c r="L9" s="3">
        <v>0.31</v>
      </c>
      <c r="M9" s="16">
        <v>70.430000000000007</v>
      </c>
      <c r="N9" s="13">
        <v>0</v>
      </c>
      <c r="O9" s="13">
        <v>0.255</v>
      </c>
      <c r="P9" s="13">
        <v>2.9959619643089326</v>
      </c>
      <c r="Q9" s="17">
        <v>196.745</v>
      </c>
      <c r="R9" s="3">
        <v>0.27759</v>
      </c>
      <c r="S9" s="3">
        <v>2.3075999999999999E-2</v>
      </c>
      <c r="T9" s="20"/>
      <c r="U9" s="20"/>
      <c r="V9" s="20"/>
      <c r="W9" s="20"/>
      <c r="X9" s="20"/>
      <c r="Y9" s="20"/>
      <c r="Z9" s="20"/>
      <c r="AA9" s="20"/>
      <c r="AB9" s="20"/>
    </row>
    <row r="10" spans="1:29" s="10" customFormat="1" ht="13.2">
      <c r="A10" s="11" t="s">
        <v>36</v>
      </c>
      <c r="B10" s="2" t="s">
        <v>37</v>
      </c>
      <c r="C10" s="3">
        <v>236</v>
      </c>
      <c r="D10" s="16">
        <v>14.625</v>
      </c>
      <c r="E10" s="13">
        <v>3.3250000000000002E-2</v>
      </c>
      <c r="F10" s="3">
        <v>7.0000000000000007E-2</v>
      </c>
      <c r="G10" s="3">
        <v>6.6899999999999995</v>
      </c>
      <c r="H10" s="3">
        <v>3.43</v>
      </c>
      <c r="I10" s="3">
        <v>0.63</v>
      </c>
      <c r="J10" s="3">
        <v>0.04</v>
      </c>
      <c r="K10" s="13">
        <v>0.14500000000000002</v>
      </c>
      <c r="L10" s="3">
        <v>0.12</v>
      </c>
      <c r="M10" s="16">
        <v>65.92</v>
      </c>
      <c r="N10" s="3">
        <v>0.01</v>
      </c>
      <c r="O10" s="13">
        <v>1.0350000000000001</v>
      </c>
      <c r="P10" s="13">
        <v>5.0842656847471801</v>
      </c>
      <c r="Q10" s="17">
        <v>531.33999999999992</v>
      </c>
      <c r="R10" s="3">
        <v>0.28137000000000001</v>
      </c>
      <c r="S10" s="3">
        <v>2.1085E-2</v>
      </c>
      <c r="T10" s="20"/>
      <c r="U10" s="20"/>
      <c r="V10" s="20"/>
      <c r="W10" s="20"/>
      <c r="X10" s="20"/>
      <c r="Y10" s="20"/>
      <c r="Z10" s="20"/>
      <c r="AA10" s="20"/>
      <c r="AB10" s="20"/>
    </row>
    <row r="11" spans="1:29" s="10" customFormat="1" ht="13.2">
      <c r="A11" s="11" t="s">
        <v>38</v>
      </c>
      <c r="B11" s="2" t="s">
        <v>39</v>
      </c>
      <c r="C11" s="19" t="s">
        <v>25</v>
      </c>
      <c r="D11" s="16">
        <v>13.41</v>
      </c>
      <c r="E11" s="13">
        <v>3.1350000000000003E-2</v>
      </c>
      <c r="F11" s="13">
        <v>8.4999999999999992E-2</v>
      </c>
      <c r="G11" s="13">
        <v>5.0949999999999998</v>
      </c>
      <c r="H11" s="3">
        <v>2.96</v>
      </c>
      <c r="I11" s="13">
        <v>0.57499999999999996</v>
      </c>
      <c r="J11" s="3">
        <v>0.04</v>
      </c>
      <c r="K11" s="13">
        <v>0.14500000000000002</v>
      </c>
      <c r="L11" s="3">
        <v>0.12</v>
      </c>
      <c r="M11" s="16">
        <v>70.405000000000001</v>
      </c>
      <c r="N11" s="3">
        <v>0.01</v>
      </c>
      <c r="O11" s="13">
        <v>1.0649999999999999</v>
      </c>
      <c r="P11" s="13">
        <v>4.6334537945278242</v>
      </c>
      <c r="Q11" s="17">
        <v>564.86</v>
      </c>
      <c r="R11" s="3">
        <v>0.44213999999999998</v>
      </c>
      <c r="S11" s="3">
        <v>2.5309000000000002E-2</v>
      </c>
      <c r="T11" s="20"/>
      <c r="U11" s="20"/>
      <c r="V11" s="20"/>
      <c r="W11" s="20"/>
      <c r="X11" s="20"/>
      <c r="Y11" s="20"/>
      <c r="Z11" s="20"/>
      <c r="AA11" s="20"/>
      <c r="AB11" s="20"/>
    </row>
    <row r="12" spans="1:29" s="10" customFormat="1" ht="13.2">
      <c r="A12" s="11" t="s">
        <v>40</v>
      </c>
      <c r="B12" s="2" t="s">
        <v>41</v>
      </c>
      <c r="C12" s="3">
        <v>287</v>
      </c>
      <c r="D12" s="13">
        <v>0.97499999999999998</v>
      </c>
      <c r="E12" s="13">
        <v>5.9999999999999995E-4</v>
      </c>
      <c r="F12" s="13">
        <v>0</v>
      </c>
      <c r="G12" s="3">
        <v>0.27</v>
      </c>
      <c r="H12" s="3">
        <v>0.12</v>
      </c>
      <c r="I12" s="3">
        <v>0.06</v>
      </c>
      <c r="J12" s="13">
        <v>0</v>
      </c>
      <c r="K12" s="13">
        <v>0</v>
      </c>
      <c r="L12" s="3">
        <v>0.02</v>
      </c>
      <c r="M12" s="16">
        <v>96.465000000000003</v>
      </c>
      <c r="N12" s="13">
        <v>0</v>
      </c>
      <c r="O12" s="3">
        <v>0.13</v>
      </c>
      <c r="P12" s="13">
        <v>0.41794714197899907</v>
      </c>
      <c r="Q12" s="17">
        <v>135.63499999999999</v>
      </c>
      <c r="R12" s="3">
        <v>0.22256000000000001</v>
      </c>
      <c r="S12" s="3">
        <v>1.8464000000000001E-2</v>
      </c>
      <c r="T12" s="20"/>
      <c r="U12" s="20"/>
      <c r="V12" s="20"/>
      <c r="W12" s="20"/>
      <c r="X12" s="20"/>
      <c r="Y12" s="20"/>
      <c r="Z12" s="20"/>
      <c r="AA12" s="20"/>
      <c r="AB12" s="20"/>
    </row>
    <row r="13" spans="1:29" s="10" customFormat="1" ht="13.2">
      <c r="A13" s="11" t="s">
        <v>42</v>
      </c>
      <c r="B13" s="2" t="s">
        <v>43</v>
      </c>
      <c r="C13" s="19" t="s">
        <v>25</v>
      </c>
      <c r="D13" s="16">
        <v>13.375</v>
      </c>
      <c r="E13" s="13">
        <v>3.0099999999999998E-2</v>
      </c>
      <c r="F13" s="13">
        <v>9.5000000000000001E-2</v>
      </c>
      <c r="G13" s="3">
        <v>5.16</v>
      </c>
      <c r="H13" s="3">
        <v>2.9299999999999997</v>
      </c>
      <c r="I13" s="3">
        <v>0.57000000000000006</v>
      </c>
      <c r="J13" s="3">
        <v>0.04</v>
      </c>
      <c r="K13" s="13">
        <v>0.14500000000000002</v>
      </c>
      <c r="L13" s="13">
        <v>9.5000000000000001E-2</v>
      </c>
      <c r="M13" s="16">
        <v>71.14500000000001</v>
      </c>
      <c r="N13" s="3">
        <v>0.01</v>
      </c>
      <c r="O13" s="13">
        <v>0.93500000000000005</v>
      </c>
      <c r="P13" s="13">
        <v>4.5744064852344763</v>
      </c>
      <c r="Q13" s="17">
        <v>511.27499999999998</v>
      </c>
      <c r="R13" s="3">
        <v>0.35533999999999999</v>
      </c>
      <c r="S13" s="3">
        <v>2.2178E-2</v>
      </c>
      <c r="T13" s="20"/>
      <c r="U13" s="20"/>
      <c r="V13" s="20"/>
      <c r="W13" s="20"/>
      <c r="X13" s="20"/>
      <c r="Y13" s="20"/>
      <c r="Z13" s="20"/>
      <c r="AA13" s="20"/>
      <c r="AB13" s="20"/>
    </row>
    <row r="14" spans="1:29" s="10" customFormat="1" ht="13.2">
      <c r="A14" s="11" t="s">
        <v>44</v>
      </c>
      <c r="B14" s="2" t="s">
        <v>45</v>
      </c>
      <c r="C14" s="3">
        <v>338</v>
      </c>
      <c r="D14" s="13">
        <v>1.1971229999999999</v>
      </c>
      <c r="E14" s="13">
        <v>1.6905000000000002E-3</v>
      </c>
      <c r="F14" s="13">
        <v>0</v>
      </c>
      <c r="G14" s="13">
        <v>0.77360400000000007</v>
      </c>
      <c r="H14" s="13">
        <v>0.24746800000000002</v>
      </c>
      <c r="I14" s="13">
        <v>7.6335000000000014E-2</v>
      </c>
      <c r="J14" s="13">
        <v>-1.9759999999999999E-3</v>
      </c>
      <c r="K14" s="14">
        <v>0.19866</v>
      </c>
      <c r="L14" s="14">
        <v>1.6535999999999999E-2</v>
      </c>
      <c r="M14" s="15">
        <v>97.293233499999999</v>
      </c>
      <c r="N14" s="14">
        <v>1.5680000000000002E-3</v>
      </c>
      <c r="O14" s="14">
        <v>0.53879300000000008</v>
      </c>
      <c r="P14" s="13">
        <v>0.50697084917598545</v>
      </c>
      <c r="Q14" s="17">
        <v>903.53263249999998</v>
      </c>
      <c r="R14" s="3">
        <v>0.16278999999999999</v>
      </c>
      <c r="S14" s="3">
        <v>1.8013999999999999E-2</v>
      </c>
      <c r="T14" s="20"/>
      <c r="U14" s="20"/>
      <c r="V14" s="20"/>
      <c r="W14" s="20"/>
      <c r="X14" s="20"/>
      <c r="Y14" s="20"/>
      <c r="Z14" s="20"/>
      <c r="AA14" s="20"/>
      <c r="AB14" s="20"/>
    </row>
    <row r="15" spans="1:29" s="10" customFormat="1" ht="13.2">
      <c r="A15" s="11" t="s">
        <v>46</v>
      </c>
      <c r="B15" s="2" t="s">
        <v>47</v>
      </c>
      <c r="C15" s="3">
        <v>342</v>
      </c>
      <c r="D15" s="13">
        <v>0.90489299999999995</v>
      </c>
      <c r="E15" s="13">
        <v>4.8299999999999998E-4</v>
      </c>
      <c r="F15" s="13">
        <v>0</v>
      </c>
      <c r="G15" s="13">
        <v>0.30030000000000001</v>
      </c>
      <c r="H15" s="13">
        <v>0.12901200000000002</v>
      </c>
      <c r="I15" s="13">
        <v>4.7985E-2</v>
      </c>
      <c r="J15" s="13">
        <v>-2.392E-3</v>
      </c>
      <c r="K15" s="14">
        <v>0.21052500000000002</v>
      </c>
      <c r="L15" s="14">
        <v>2.8408000000000003E-2</v>
      </c>
      <c r="M15" s="15">
        <v>99.452113499999996</v>
      </c>
      <c r="N15" s="14">
        <v>1.2320000000000002E-3</v>
      </c>
      <c r="O15" s="14">
        <v>0.183031</v>
      </c>
      <c r="P15" s="13">
        <v>0.33147863146665202</v>
      </c>
      <c r="Q15" s="17">
        <v>108.28560999999999</v>
      </c>
      <c r="R15" s="3">
        <v>0.18409</v>
      </c>
      <c r="S15" s="3">
        <v>2.0063999999999999E-2</v>
      </c>
      <c r="T15" s="20"/>
      <c r="U15" s="20"/>
      <c r="V15" s="20"/>
      <c r="W15" s="20"/>
      <c r="X15" s="20"/>
      <c r="Y15" s="20"/>
      <c r="Z15" s="20"/>
      <c r="AA15" s="20"/>
      <c r="AB15" s="20"/>
    </row>
    <row r="16" spans="1:29" s="10" customFormat="1" ht="13.2">
      <c r="A16" s="11" t="s">
        <v>48</v>
      </c>
      <c r="B16" s="2" t="s">
        <v>49</v>
      </c>
      <c r="C16" s="3">
        <v>349</v>
      </c>
      <c r="D16" s="13">
        <v>9.632574</v>
      </c>
      <c r="E16" s="13">
        <v>3.3568500000000001E-2</v>
      </c>
      <c r="F16" s="13">
        <v>4.9867999999999996E-2</v>
      </c>
      <c r="G16" s="13">
        <v>3.1282680000000003</v>
      </c>
      <c r="H16" s="13">
        <v>2.1691280000000006</v>
      </c>
      <c r="I16" s="13">
        <v>0.42472500000000002</v>
      </c>
      <c r="J16" s="13">
        <v>2.1632000000000002E-2</v>
      </c>
      <c r="K16" s="14">
        <v>0.29778000000000004</v>
      </c>
      <c r="L16" s="14">
        <v>0.14681</v>
      </c>
      <c r="M16" s="15">
        <v>80.966703499999994</v>
      </c>
      <c r="N16" s="14">
        <v>8.064E-3</v>
      </c>
      <c r="O16" s="14">
        <v>0.71306899999999995</v>
      </c>
      <c r="P16" s="13">
        <v>3.3849684452094237</v>
      </c>
      <c r="Q16" s="17">
        <v>449.15705249999996</v>
      </c>
      <c r="R16" s="3">
        <v>0.22112999999999999</v>
      </c>
      <c r="S16" s="3">
        <v>1.9871E-2</v>
      </c>
      <c r="T16" s="20"/>
      <c r="U16" s="20"/>
      <c r="V16" s="20"/>
      <c r="W16" s="20"/>
      <c r="X16" s="20"/>
      <c r="Y16" s="20"/>
      <c r="Z16" s="20"/>
      <c r="AA16" s="20"/>
      <c r="AB16" s="20"/>
    </row>
    <row r="17" spans="1:30" s="10" customFormat="1" ht="13.2">
      <c r="A17" s="11" t="s">
        <v>50</v>
      </c>
      <c r="B17" s="2" t="s">
        <v>51</v>
      </c>
      <c r="C17" s="3">
        <v>355.5</v>
      </c>
      <c r="D17" s="13">
        <v>4.0346099999999998</v>
      </c>
      <c r="E17" s="13">
        <v>1.3121500000000001E-2</v>
      </c>
      <c r="F17" s="13">
        <v>2.3400000000000001E-3</v>
      </c>
      <c r="G17" s="13">
        <v>5.6187040000000001</v>
      </c>
      <c r="H17" s="13">
        <v>0.88467600000000002</v>
      </c>
      <c r="I17" s="13">
        <v>0.18044250000000001</v>
      </c>
      <c r="J17" s="13">
        <v>2.9016E-2</v>
      </c>
      <c r="K17" s="14">
        <v>0.19519500000000001</v>
      </c>
      <c r="L17" s="14">
        <v>9.163700000000001E-2</v>
      </c>
      <c r="M17" s="15">
        <v>86.480139000000008</v>
      </c>
      <c r="N17" s="14">
        <v>3.4720000000000003E-3</v>
      </c>
      <c r="O17" s="14">
        <v>0.50495750000000006</v>
      </c>
      <c r="P17" s="13">
        <v>2.0141686345325809</v>
      </c>
      <c r="Q17" s="17">
        <v>569.35229249999998</v>
      </c>
      <c r="R17" s="3">
        <v>0.45684999999999998</v>
      </c>
      <c r="S17" s="3">
        <v>2.3709000000000001E-2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0" s="10" customFormat="1" ht="13.2">
      <c r="A18" s="11" t="s">
        <v>52</v>
      </c>
      <c r="B18" s="2" t="s">
        <v>53</v>
      </c>
      <c r="C18" s="3">
        <f>(357+393)/2</f>
        <v>375</v>
      </c>
      <c r="D18" s="13">
        <v>4.4153760000000002</v>
      </c>
      <c r="E18" s="13">
        <v>1.6663500000000005E-2</v>
      </c>
      <c r="F18" s="13">
        <v>1.1544E-2</v>
      </c>
      <c r="G18" s="13">
        <v>2.6504919999999998</v>
      </c>
      <c r="H18" s="13">
        <v>0.92066000000000003</v>
      </c>
      <c r="I18" s="13">
        <v>0.20233500000000001</v>
      </c>
      <c r="J18" s="13">
        <v>1.8304000000000001E-2</v>
      </c>
      <c r="K18" s="14">
        <v>0.28560000000000002</v>
      </c>
      <c r="L18" s="14">
        <v>6.4819000000000002E-2</v>
      </c>
      <c r="M18" s="15">
        <v>88.525152500000004</v>
      </c>
      <c r="N18" s="14">
        <v>3.5280000000000003E-3</v>
      </c>
      <c r="O18" s="14">
        <v>0.52638150000000006</v>
      </c>
      <c r="P18" s="13">
        <v>1.8672199170125197</v>
      </c>
      <c r="Q18" s="17">
        <v>427.73927999999995</v>
      </c>
      <c r="R18" s="3">
        <v>0.37936999999999999</v>
      </c>
      <c r="S18" s="3">
        <v>3.0979E-2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0" s="10" customFormat="1" ht="13.2">
      <c r="A19" s="11" t="s">
        <v>54</v>
      </c>
      <c r="B19" s="2" t="s">
        <v>55</v>
      </c>
      <c r="C19" s="3">
        <v>410</v>
      </c>
      <c r="D19" s="13">
        <v>2.2865339999999996</v>
      </c>
      <c r="E19" s="13">
        <v>3.9445000000000001E-3</v>
      </c>
      <c r="F19" s="13">
        <v>3.9445000000000001E-3</v>
      </c>
      <c r="G19" s="13">
        <v>2.044692</v>
      </c>
      <c r="H19" s="13">
        <v>0.334256</v>
      </c>
      <c r="I19" s="13">
        <v>9.0090000000000003E-2</v>
      </c>
      <c r="J19" s="13">
        <v>-1.1440000000000001E-3</v>
      </c>
      <c r="K19" s="14">
        <v>0.21304500000000001</v>
      </c>
      <c r="L19" s="14">
        <v>5.1992999999999998E-2</v>
      </c>
      <c r="M19" s="15">
        <v>94.248347499999994</v>
      </c>
      <c r="N19" s="14">
        <v>1.9040000000000001E-3</v>
      </c>
      <c r="O19" s="14">
        <v>0.29885450000000002</v>
      </c>
      <c r="P19" s="13">
        <v>1.0493827160494078</v>
      </c>
      <c r="Q19" s="17">
        <v>404.15732249999996</v>
      </c>
      <c r="R19" s="3">
        <v>0.33989999999999998</v>
      </c>
      <c r="S19" s="3">
        <v>2.2064E-2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0" s="10" customFormat="1" ht="13.2">
      <c r="A20" s="11" t="s">
        <v>56</v>
      </c>
      <c r="B20" s="2" t="s">
        <v>57</v>
      </c>
      <c r="C20" s="3">
        <v>450</v>
      </c>
      <c r="D20" s="13">
        <v>1.9846650000000001</v>
      </c>
      <c r="E20" s="13">
        <v>2.898E-3</v>
      </c>
      <c r="F20" s="13">
        <v>3.9445000000000001E-3</v>
      </c>
      <c r="G20" s="13">
        <v>5.4032160000000005</v>
      </c>
      <c r="H20" s="13">
        <v>0.36238799999999999</v>
      </c>
      <c r="I20" s="13">
        <v>8.7307499999999996E-2</v>
      </c>
      <c r="J20" s="13">
        <v>1.768E-3</v>
      </c>
      <c r="K20" s="14">
        <v>0.17366999999999999</v>
      </c>
      <c r="L20" s="14">
        <v>0.124974</v>
      </c>
      <c r="M20" s="15">
        <v>85.131302500000004</v>
      </c>
      <c r="N20" s="14">
        <v>2.2400000000000002E-3</v>
      </c>
      <c r="O20" s="14">
        <v>0.29870000000000002</v>
      </c>
      <c r="P20" s="13">
        <v>1.5354880274885119</v>
      </c>
      <c r="Q20" s="17">
        <v>319.83943749999997</v>
      </c>
      <c r="R20" s="3">
        <v>0.33327000000000001</v>
      </c>
      <c r="S20" s="3">
        <v>2.3747000000000001E-2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0" s="28" customFormat="1" ht="13.2">
      <c r="A21" s="21" t="s">
        <v>58</v>
      </c>
      <c r="B21" s="2" t="s">
        <v>59</v>
      </c>
      <c r="C21" s="3">
        <v>30</v>
      </c>
      <c r="D21" s="22">
        <v>1.33467</v>
      </c>
      <c r="E21" s="22">
        <v>2.4955000000000003E-3</v>
      </c>
      <c r="F21" s="13">
        <v>0</v>
      </c>
      <c r="G21" s="22">
        <v>1.8469880000000001</v>
      </c>
      <c r="H21" s="22">
        <v>0.224276</v>
      </c>
      <c r="I21" s="22">
        <v>0.1512</v>
      </c>
      <c r="J21" s="22">
        <v>-1.1440000000000001E-3</v>
      </c>
      <c r="K21" s="23">
        <v>0.20874000000000001</v>
      </c>
      <c r="L21" s="23">
        <v>2.8672999999999997E-2</v>
      </c>
      <c r="M21" s="24">
        <v>95.777639999999991</v>
      </c>
      <c r="N21" s="23">
        <v>1.2320000000000002E-3</v>
      </c>
      <c r="O21" s="23">
        <v>0.16830200000000001</v>
      </c>
      <c r="P21" s="13">
        <v>1.0756894191276274</v>
      </c>
      <c r="Q21" s="25">
        <v>159.36498749999998</v>
      </c>
      <c r="R21" s="3">
        <v>0.34332000000000001</v>
      </c>
      <c r="S21" s="3">
        <v>2.0199999999999999E-2</v>
      </c>
      <c r="T21" s="26">
        <v>1.6087678324827387E-3</v>
      </c>
      <c r="U21" s="27"/>
      <c r="V21" s="27"/>
      <c r="W21" s="27"/>
      <c r="X21" s="27"/>
      <c r="Y21" s="27"/>
      <c r="Z21" s="27"/>
      <c r="AA21" s="27"/>
      <c r="AB21" s="27"/>
      <c r="AC21" s="27"/>
    </row>
    <row r="22" spans="1:30" s="28" customFormat="1" ht="13.2">
      <c r="A22" s="21" t="s">
        <v>60</v>
      </c>
      <c r="B22" s="29" t="s">
        <v>61</v>
      </c>
      <c r="C22" s="30">
        <v>70</v>
      </c>
      <c r="D22" s="22">
        <v>3.1324709999999998</v>
      </c>
      <c r="E22" s="22">
        <v>5.9570000000000005E-3</v>
      </c>
      <c r="F22" s="22">
        <v>3.9445000000000001E-3</v>
      </c>
      <c r="G22" s="22">
        <v>6.2195119999999999</v>
      </c>
      <c r="H22" s="22">
        <v>0.60533199999999998</v>
      </c>
      <c r="I22" s="22">
        <v>0.13272</v>
      </c>
      <c r="J22" s="22">
        <v>-2.3400000000000001E-3</v>
      </c>
      <c r="K22" s="23">
        <v>0.1638</v>
      </c>
      <c r="L22" s="23">
        <v>0.14659800000000001</v>
      </c>
      <c r="M22" s="24">
        <v>88.151004999999998</v>
      </c>
      <c r="N22" s="23">
        <v>2.2400000000000002E-3</v>
      </c>
      <c r="O22" s="23">
        <v>0.51299150000000004</v>
      </c>
      <c r="P22" s="13">
        <v>1.7362995116658198</v>
      </c>
      <c r="Q22" s="25">
        <v>655.3672325</v>
      </c>
      <c r="R22" s="3">
        <v>0.40351999999999999</v>
      </c>
      <c r="S22" s="3">
        <v>2.2801999999999999E-2</v>
      </c>
      <c r="T22" s="26">
        <v>1E-3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s="28" customFormat="1" ht="13.2">
      <c r="A23" s="21" t="s">
        <v>62</v>
      </c>
      <c r="B23" s="2" t="s">
        <v>63</v>
      </c>
      <c r="C23" s="3">
        <v>85</v>
      </c>
      <c r="D23" s="22">
        <v>4.9549560000000001</v>
      </c>
      <c r="E23" s="22">
        <v>3.1394999999999999E-3</v>
      </c>
      <c r="F23" s="22">
        <v>3.6972000000000005E-2</v>
      </c>
      <c r="G23" s="31">
        <v>24.0396</v>
      </c>
      <c r="H23" s="22">
        <v>2.1215999999999999E-2</v>
      </c>
      <c r="I23" s="22">
        <v>0.69452249999999993</v>
      </c>
      <c r="J23" s="22">
        <v>7.3683999999999999E-2</v>
      </c>
      <c r="K23" s="23">
        <v>0.12537000000000001</v>
      </c>
      <c r="L23" s="23">
        <v>0.44959899999999997</v>
      </c>
      <c r="M23" s="24">
        <v>65.654156999999998</v>
      </c>
      <c r="N23" s="23">
        <v>2.8000000000000004E-3</v>
      </c>
      <c r="O23" s="23">
        <v>0.34978799999999999</v>
      </c>
      <c r="P23" s="13">
        <v>3.5560823825750703</v>
      </c>
      <c r="Q23" s="25">
        <v>233.82944249999997</v>
      </c>
      <c r="R23" s="3">
        <v>0.21929000000000001</v>
      </c>
      <c r="S23" s="3">
        <v>2.3054000000000002E-2</v>
      </c>
      <c r="T23" s="26">
        <v>2E-3</v>
      </c>
      <c r="U23" s="27"/>
      <c r="V23" s="27"/>
      <c r="W23" s="27"/>
      <c r="X23" s="27"/>
      <c r="Y23" s="27"/>
      <c r="Z23" s="27"/>
      <c r="AA23" s="27"/>
      <c r="AB23" s="27"/>
      <c r="AC23" s="27"/>
    </row>
    <row r="24" spans="1:30" s="28" customFormat="1" ht="13.2">
      <c r="A24" s="21" t="s">
        <v>64</v>
      </c>
      <c r="B24" s="2" t="s">
        <v>65</v>
      </c>
      <c r="C24" s="3">
        <v>109</v>
      </c>
      <c r="D24" s="22">
        <v>5.9965799999999998</v>
      </c>
      <c r="E24" s="22">
        <v>6.0375000000000003E-3</v>
      </c>
      <c r="F24" s="22">
        <v>0.98898799999999998</v>
      </c>
      <c r="G24" s="31">
        <v>38.079599999999999</v>
      </c>
      <c r="H24" s="22">
        <v>0.676728</v>
      </c>
      <c r="I24" s="22">
        <v>0.5291475000000001</v>
      </c>
      <c r="J24" s="22">
        <v>4.0872000000000006E-2</v>
      </c>
      <c r="K24" s="23">
        <v>0.15393000000000001</v>
      </c>
      <c r="L24" s="23">
        <v>1.356641</v>
      </c>
      <c r="M24" s="24">
        <v>11.172513</v>
      </c>
      <c r="N24" s="23">
        <v>2.5648000000000004E-2</v>
      </c>
      <c r="O24" s="23">
        <v>0.22072900000000001</v>
      </c>
      <c r="P24" s="13">
        <v>3.1811128352915716</v>
      </c>
      <c r="Q24" s="25">
        <v>154.87521499999997</v>
      </c>
      <c r="R24" s="3">
        <v>0.24882000000000001</v>
      </c>
      <c r="S24" s="3">
        <v>3.0266999999999999E-2</v>
      </c>
      <c r="T24" s="26">
        <v>1E-3</v>
      </c>
      <c r="U24" s="27"/>
      <c r="V24" s="27"/>
      <c r="W24" s="27"/>
      <c r="X24" s="27"/>
      <c r="Y24" s="27"/>
      <c r="Z24" s="27"/>
      <c r="AA24" s="27"/>
      <c r="AB24" s="27"/>
      <c r="AC24" s="27"/>
    </row>
    <row r="25" spans="1:30" s="28" customFormat="1" ht="13.2">
      <c r="A25" s="21" t="s">
        <v>64</v>
      </c>
      <c r="B25" s="2" t="s">
        <v>65</v>
      </c>
      <c r="C25" s="3">
        <v>109</v>
      </c>
      <c r="D25" s="22">
        <v>6.3680130000000013</v>
      </c>
      <c r="E25" s="22">
        <v>8.2360000000000003E-3</v>
      </c>
      <c r="F25" s="22">
        <v>1.1041500000000002</v>
      </c>
      <c r="G25" s="31">
        <v>70.873366500000003</v>
      </c>
      <c r="H25" s="22">
        <v>0.45575999999999994</v>
      </c>
      <c r="I25" s="22">
        <v>0.61669200000000002</v>
      </c>
      <c r="J25" s="22">
        <v>3.3885499999999999E-2</v>
      </c>
      <c r="K25" s="23">
        <v>0.76302400000000004</v>
      </c>
      <c r="L25" s="23">
        <v>1.4883120000000001</v>
      </c>
      <c r="M25" s="24">
        <v>11.270842500000001</v>
      </c>
      <c r="N25" s="23">
        <v>2.3199000000000001E-2</v>
      </c>
      <c r="O25" s="23">
        <v>0.27829999999999999</v>
      </c>
      <c r="P25" s="13">
        <v>3.1811128352915716</v>
      </c>
      <c r="Q25" s="25">
        <v>191.27269999999999</v>
      </c>
      <c r="T25" s="10"/>
      <c r="U25" s="27"/>
      <c r="V25" s="27"/>
      <c r="W25" s="27"/>
      <c r="X25" s="27"/>
      <c r="Y25" s="27"/>
      <c r="Z25" s="27"/>
      <c r="AA25" s="27"/>
      <c r="AB25" s="27"/>
      <c r="AC25" s="27"/>
    </row>
    <row r="26" spans="1:30" s="28" customFormat="1" ht="13.2">
      <c r="A26" s="21" t="s">
        <v>66</v>
      </c>
      <c r="B26" s="2" t="s">
        <v>67</v>
      </c>
      <c r="C26" s="3">
        <v>112</v>
      </c>
      <c r="D26" s="22">
        <v>6.283353</v>
      </c>
      <c r="E26" s="22">
        <v>1.2992999999999999E-2</v>
      </c>
      <c r="F26" s="22">
        <v>1.9716090000000002</v>
      </c>
      <c r="G26" s="31">
        <v>68.812562499999999</v>
      </c>
      <c r="H26" s="22">
        <v>0.35033999999999998</v>
      </c>
      <c r="I26" s="22">
        <v>0.652698</v>
      </c>
      <c r="J26" s="22">
        <v>1.6109499999999999E-2</v>
      </c>
      <c r="K26" s="23">
        <v>0.72501700000000002</v>
      </c>
      <c r="L26" s="23">
        <v>2.2722000000000002</v>
      </c>
      <c r="M26" s="24">
        <v>13.613032499999999</v>
      </c>
      <c r="N26" s="23">
        <v>2.5308000000000001E-2</v>
      </c>
      <c r="O26" s="23">
        <v>0.29735</v>
      </c>
      <c r="P26" s="13">
        <v>3.1241385647338973</v>
      </c>
      <c r="Q26" s="25">
        <v>193.34230000000002</v>
      </c>
      <c r="R26" s="32"/>
      <c r="S26" s="32"/>
      <c r="T26" s="18"/>
      <c r="U26" s="27"/>
      <c r="V26" s="27"/>
      <c r="W26" s="27"/>
      <c r="X26" s="27"/>
      <c r="Y26" s="27"/>
      <c r="Z26" s="27"/>
      <c r="AA26" s="27"/>
      <c r="AB26" s="27"/>
      <c r="AC26" s="27"/>
    </row>
    <row r="27" spans="1:30" s="2" customFormat="1" ht="13.2">
      <c r="A27" s="33"/>
      <c r="B27" s="34" t="s">
        <v>68</v>
      </c>
      <c r="C27" s="35"/>
      <c r="D27" s="36">
        <v>4.8086735010811836E-2</v>
      </c>
      <c r="E27" s="36">
        <v>3.7181357335811828E-4</v>
      </c>
      <c r="F27" s="36">
        <v>3.744000000000014E-2</v>
      </c>
      <c r="G27" s="36">
        <v>3.1772524818359703E-2</v>
      </c>
      <c r="H27" s="36">
        <v>4.0497729977534754E-3</v>
      </c>
      <c r="I27" s="36">
        <v>2.9963291291178151E-2</v>
      </c>
      <c r="J27" s="36">
        <v>1.2008885599144206E-3</v>
      </c>
      <c r="K27" s="36">
        <v>4.7860462022425124E-2</v>
      </c>
      <c r="L27" s="36">
        <v>1.2950377652151061E-2</v>
      </c>
      <c r="M27" s="36">
        <v>0.3698764323613154</v>
      </c>
      <c r="N27" s="36">
        <v>1.1639381426862838E-3</v>
      </c>
      <c r="O27" s="36">
        <v>3.4290389810169306E-3</v>
      </c>
      <c r="P27" s="36"/>
      <c r="Q27" s="36">
        <v>1.211972331274511</v>
      </c>
      <c r="R27" s="37"/>
      <c r="S27" s="35"/>
      <c r="T27" s="33"/>
    </row>
    <row r="28" spans="1:30" s="10" customFormat="1" ht="13.2">
      <c r="A28" s="12" t="s">
        <v>69</v>
      </c>
      <c r="B28" s="2"/>
      <c r="C28" s="2"/>
      <c r="D28" s="2"/>
      <c r="E28" s="2"/>
      <c r="F28" s="38"/>
      <c r="G28" s="38"/>
      <c r="H28" s="38"/>
      <c r="I28" s="38"/>
      <c r="J28" s="39"/>
      <c r="K28" s="39"/>
      <c r="L28" s="40"/>
      <c r="M28" s="39"/>
      <c r="N28" s="39"/>
      <c r="O28" s="41"/>
      <c r="P28" s="42"/>
      <c r="R28" s="17"/>
      <c r="S28" s="18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0" s="10" customFormat="1" ht="13.2">
      <c r="A29" s="12" t="s">
        <v>70</v>
      </c>
      <c r="B29" s="2"/>
      <c r="C29" s="2"/>
      <c r="D29" s="2"/>
      <c r="E29" s="2"/>
      <c r="F29" s="38"/>
      <c r="G29" s="38"/>
      <c r="H29" s="38"/>
      <c r="I29" s="38"/>
      <c r="J29" s="39"/>
      <c r="K29" s="39"/>
      <c r="L29" s="40"/>
      <c r="M29" s="39"/>
      <c r="N29" s="39"/>
      <c r="O29" s="43"/>
      <c r="P29" s="42"/>
      <c r="R29" s="17"/>
      <c r="S29" s="18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0" s="10" customFormat="1" ht="15.6">
      <c r="A30" s="2" t="s">
        <v>71</v>
      </c>
      <c r="B30" s="2"/>
      <c r="C30" s="2"/>
      <c r="F30" s="38"/>
      <c r="G30" s="38"/>
      <c r="H30" s="38"/>
      <c r="I30" s="38"/>
      <c r="J30" s="39"/>
      <c r="K30" s="39"/>
      <c r="L30" s="40"/>
      <c r="M30" s="39"/>
      <c r="N30" s="39"/>
      <c r="O30" s="41"/>
      <c r="P30" s="42"/>
      <c r="R30" s="17"/>
      <c r="S30" s="18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0" s="10" customFormat="1" ht="15.6">
      <c r="A31" s="12" t="s">
        <v>72</v>
      </c>
      <c r="B31" s="2"/>
      <c r="C31" s="2"/>
      <c r="D31" s="2"/>
      <c r="E31" s="2"/>
      <c r="F31" s="38"/>
      <c r="G31" s="38"/>
      <c r="H31" s="38"/>
      <c r="I31" s="38"/>
      <c r="J31" s="39"/>
      <c r="K31" s="39"/>
      <c r="L31" s="40"/>
      <c r="M31" s="39"/>
      <c r="N31" s="39"/>
      <c r="O31" s="43"/>
      <c r="P31" s="42"/>
      <c r="R31" s="17"/>
      <c r="S31" s="18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0" s="10" customFormat="1" ht="15.6">
      <c r="A32" s="44" t="s">
        <v>73</v>
      </c>
      <c r="B32" s="2"/>
      <c r="C32" s="2"/>
      <c r="F32" s="38"/>
      <c r="G32" s="38"/>
      <c r="H32" s="38"/>
      <c r="I32" s="38"/>
      <c r="J32" s="39"/>
      <c r="K32" s="39"/>
      <c r="L32" s="40"/>
      <c r="M32" s="39"/>
      <c r="N32" s="39"/>
      <c r="O32" s="41"/>
      <c r="P32" s="42"/>
      <c r="R32" s="17"/>
      <c r="S32" s="18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Shapich, Danny</dc:creator>
  <cp:lastModifiedBy>Shapich, Danny</cp:lastModifiedBy>
  <dcterms:created xsi:type="dcterms:W3CDTF">2021-04-20T14:17:32Z</dcterms:created>
  <dcterms:modified xsi:type="dcterms:W3CDTF">2021-04-20T14:18:11Z</dcterms:modified>
</cp:coreProperties>
</file>